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610" windowHeight="1164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_FilterDatabase" localSheetId="1" hidden="1">收入决算表!$A$1:$J$70</definedName>
    <definedName name="_xlnm._FilterDatabase" localSheetId="5" hidden="1">一般公共预算财政拨款基本支出决算表!$A$1:$E$96</definedName>
    <definedName name="_xlnm._FilterDatabase" localSheetId="2" hidden="1">支出决算表!$A$1:$H$70</definedName>
  </definedNames>
  <calcPr calcId="125725"/>
</workbook>
</file>

<file path=xl/calcChain.xml><?xml version="1.0" encoding="utf-8"?>
<calcChain xmlns="http://schemas.openxmlformats.org/spreadsheetml/2006/main">
  <c r="C6" i="10"/>
  <c r="F66" i="6"/>
  <c r="F63"/>
  <c r="F55"/>
  <c r="J41"/>
  <c r="F41"/>
  <c r="J38"/>
  <c r="J31"/>
</calcChain>
</file>

<file path=xl/sharedStrings.xml><?xml version="1.0" encoding="utf-8"?>
<sst xmlns="http://schemas.openxmlformats.org/spreadsheetml/2006/main" count="547" uniqueCount="302">
  <si>
    <t>附件2</t>
  </si>
  <si>
    <t>收入支出决算总表</t>
  </si>
  <si>
    <t>公开01表</t>
  </si>
  <si>
    <t>公开部门：重庆市梁平区卫生健康委员会</t>
  </si>
  <si>
    <t>单位：万元</t>
  </si>
  <si>
    <t>收入</t>
  </si>
  <si>
    <t>支出</t>
  </si>
  <si>
    <t>项目</t>
  </si>
  <si>
    <t>决算数</t>
  </si>
  <si>
    <t>一、财政拨款收入</t>
  </si>
  <si>
    <t>一、一般公共服务支出</t>
  </si>
  <si>
    <t>二、上级补助收入</t>
  </si>
  <si>
    <t>二、教育支出</t>
  </si>
  <si>
    <t>三、事业收入</t>
  </si>
  <si>
    <t>三、社会保障和就业支出</t>
  </si>
  <si>
    <t>四、经营收入</t>
  </si>
  <si>
    <t>四、卫生健康支出</t>
  </si>
  <si>
    <t>五、附属单位上缴收入</t>
  </si>
  <si>
    <t>五、农林水支出</t>
  </si>
  <si>
    <t>六、其他收入</t>
  </si>
  <si>
    <t>六、住房保障支出</t>
  </si>
  <si>
    <t>七、其他支出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</si>
  <si>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</si>
  <si>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</si>
  <si>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</si>
  <si>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</si>
  <si>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</si>
  <si>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</si>
  <si>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</si>
  <si>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</si>
  <si>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</si>
  <si>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</si>
  <si>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</si>
  <si>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</si>
  <si>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</si>
  <si>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</si>
  <si>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</si>
  <si>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</si>
  <si>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</si>
  <si>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</si>
  <si>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</si>
  <si>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</si>
  <si>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</si>
  <si>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</si>
  <si>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一般公共服务支出</t>
  </si>
  <si>
    <t>20110</t>
  </si>
  <si>
    <t>人力资源事务</t>
  </si>
  <si>
    <t>2011099</t>
  </si>
  <si>
    <t xml:space="preserve">  其他人力资源事务支出</t>
  </si>
  <si>
    <t>20129</t>
  </si>
  <si>
    <t>群众团体事务</t>
  </si>
  <si>
    <t>2012901</t>
  </si>
  <si>
    <t xml:space="preserve">  行政运行</t>
  </si>
  <si>
    <t>205</t>
  </si>
  <si>
    <t>教育支出</t>
  </si>
  <si>
    <t>20508</t>
  </si>
  <si>
    <t>进修及培训</t>
  </si>
  <si>
    <t>2050803</t>
  </si>
  <si>
    <t xml:space="preserve">  培训支出</t>
  </si>
  <si>
    <t>208</t>
  </si>
  <si>
    <t>社会保障和就业支出</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</si>
  <si>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</si>
  <si>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</si>
  <si>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</si>
  <si>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</si>
  <si>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</si>
  <si>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</si>
  <si>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</si>
  <si>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</si>
  <si>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</si>
  <si>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</si>
  <si>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</si>
  <si>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</si>
  <si>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</si>
  <si>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</si>
  <si>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</si>
  <si>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</si>
  <si>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20810</t>
  </si>
  <si>
    <t>社会福利</t>
  </si>
  <si>
    <t>2081002</t>
  </si>
  <si>
    <t xml:space="preserve">  老年福利</t>
  </si>
  <si>
    <t>20899</t>
  </si>
  <si>
    <t>其他社会保障和就业支出</t>
  </si>
  <si>
    <t>2089901</t>
  </si>
  <si>
    <t xml:space="preserve">  其他社会保障和就业支出</t>
  </si>
  <si>
    <t>210</t>
  </si>
  <si>
    <t>卫生健康支出</t>
  </si>
  <si>
    <t>21001</t>
  </si>
  <si>
    <t>卫生健康管理事务</t>
  </si>
  <si>
    <t>2100101</t>
  </si>
  <si>
    <t>2100199</t>
  </si>
  <si>
    <t xml:space="preserve">  其他卫生健康管理事务支出</t>
  </si>
  <si>
    <t>21002</t>
  </si>
  <si>
    <t>公立医院</t>
  </si>
  <si>
    <t>2100201</t>
  </si>
  <si>
    <t xml:space="preserve">  综合医院</t>
  </si>
  <si>
    <t>2100202</t>
  </si>
  <si>
    <t xml:space="preserve">  中医（民族）医院</t>
  </si>
  <si>
    <t>2100299</t>
  </si>
  <si>
    <t xml:space="preserve">  其他公立医院支出</t>
  </si>
  <si>
    <t>21003</t>
  </si>
  <si>
    <t>基层医疗卫生机构</t>
  </si>
  <si>
    <t>2100302</t>
  </si>
  <si>
    <t xml:space="preserve">  乡镇卫生院</t>
  </si>
  <si>
    <t>2100399</t>
  </si>
  <si>
    <t xml:space="preserve">  其他基层医疗卫生机构支出</t>
  </si>
  <si>
    <t>21004</t>
  </si>
  <si>
    <t>公共卫生</t>
  </si>
  <si>
    <t>2100401</t>
  </si>
  <si>
    <t xml:space="preserve">  疾病预防控制机构</t>
  </si>
  <si>
    <t>2100402</t>
  </si>
  <si>
    <t xml:space="preserve">  卫生监督机构</t>
  </si>
  <si>
    <t>2100403</t>
  </si>
  <si>
    <t xml:space="preserve">  妇幼保健机构</t>
  </si>
  <si>
    <t>2100404</t>
  </si>
  <si>
    <t xml:space="preserve">  精神卫生机构</t>
  </si>
  <si>
    <t>2100408</t>
  </si>
  <si>
    <t xml:space="preserve">  基本公共卫生服务</t>
  </si>
  <si>
    <t>2100409</t>
  </si>
  <si>
    <t xml:space="preserve">  重大公共卫生专项</t>
  </si>
  <si>
    <t>2100499</t>
  </si>
  <si>
    <t xml:space="preserve">  其他公共卫生支出</t>
  </si>
  <si>
    <t>21006</t>
  </si>
  <si>
    <t>中医药</t>
  </si>
  <si>
    <t>2100601</t>
  </si>
  <si>
    <t xml:space="preserve">  中医（民族医）药专项</t>
  </si>
  <si>
    <t>21007</t>
  </si>
  <si>
    <t>计划生育事务</t>
  </si>
  <si>
    <t>2100716</t>
  </si>
  <si>
    <t xml:space="preserve">  计划生育机构</t>
  </si>
  <si>
    <t>2100717</t>
  </si>
  <si>
    <t xml:space="preserve">  计划生育服务</t>
  </si>
  <si>
    <t>2100799</t>
  </si>
  <si>
    <t xml:space="preserve">  其他计划生育事务支出</t>
  </si>
  <si>
    <t>21011</t>
  </si>
  <si>
    <t>行政事业单位医疗</t>
  </si>
  <si>
    <t>2101101</t>
  </si>
  <si>
    <t xml:space="preserve">  行政单位医疗</t>
  </si>
  <si>
    <t>2101102</t>
  </si>
  <si>
    <t xml:space="preserve">  事业单位医疗</t>
  </si>
  <si>
    <t>21099</t>
  </si>
  <si>
    <t>其他卫生健康支出</t>
  </si>
  <si>
    <t>2109901</t>
  </si>
  <si>
    <t xml:space="preserve">  其他卫生健康支出</t>
  </si>
  <si>
    <t>213</t>
  </si>
  <si>
    <t>农林水支出</t>
  </si>
  <si>
    <t>21305</t>
  </si>
  <si>
    <t>扶贫</t>
  </si>
  <si>
    <t>2130599</t>
  </si>
  <si>
    <t xml:space="preserve">  其他扶贫支出</t>
  </si>
  <si>
    <t>221</t>
  </si>
  <si>
    <t>住房保障支出</t>
  </si>
  <si>
    <t>22101</t>
  </si>
  <si>
    <t>保障性安居工程支出</t>
  </si>
  <si>
    <t>2210199</t>
  </si>
  <si>
    <t xml:space="preserve">  其他保障性安居工程支出</t>
  </si>
  <si>
    <t>22102</t>
  </si>
  <si>
    <t>住房改革支出</t>
  </si>
  <si>
    <t>2210201</t>
  </si>
  <si>
    <t xml:space="preserve">  住房公积金</t>
  </si>
  <si>
    <t>229</t>
  </si>
  <si>
    <t>其他支出</t>
  </si>
  <si>
    <t>22960</t>
  </si>
  <si>
    <t>彩票公益金安排的支出</t>
  </si>
  <si>
    <t>2296006</t>
  </si>
  <si>
    <t xml:space="preserve">  用于残疾人事业的彩票公益金支出</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</si>
  <si>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</si>
  <si>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</si>
  <si>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</si>
  <si>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</si>
  <si>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</si>
  <si>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</si>
  <si>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</si>
  <si>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</si>
  <si>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</si>
  <si>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</si>
  <si>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</si>
  <si>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</si>
  <si>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</si>
  <si>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</si>
  <si>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</si>
  <si>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</si>
  <si>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</si>
  <si>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</si>
  <si>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</si>
  <si>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</si>
  <si>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</si>
  <si>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</si>
  <si>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</si>
  <si>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</si>
  <si>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</si>
  <si>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</si>
  <si>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</si>
  <si>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</si>
  <si>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</si>
  <si>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</si>
  <si>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</si>
  <si>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</si>
  <si>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工资福利支出</t>
  </si>
  <si>
    <t xml:space="preserve">  基本工资</t>
  </si>
  <si>
    <t xml:space="preserve">  津贴补贴</t>
  </si>
  <si>
    <t xml:space="preserve">  奖金</t>
  </si>
  <si>
    <t xml:space="preserve">  伙食补助费</t>
  </si>
  <si>
    <t xml:space="preserve">  绩效工资</t>
  </si>
  <si>
    <t xml:space="preserve">  机关事业单位基本养老保险费</t>
  </si>
  <si>
    <t xml:space="preserve">  职业年金缴费</t>
  </si>
  <si>
    <t xml:space="preserve">  职工基本医疗保险缴费</t>
  </si>
  <si>
    <t xml:space="preserve">  其他社会保障缴费</t>
  </si>
  <si>
    <t xml:space="preserve">  医疗费</t>
  </si>
  <si>
    <t xml:space="preserve">  其他工资福利支出</t>
  </si>
  <si>
    <t>对个人和家庭的补助</t>
  </si>
  <si>
    <t xml:space="preserve">  离休费</t>
  </si>
  <si>
    <t xml:space="preserve">  抚恤金</t>
  </si>
  <si>
    <t xml:space="preserve">  生活补助</t>
  </si>
  <si>
    <t xml:space="preserve">  医疗费补助</t>
  </si>
  <si>
    <t xml:space="preserve">  奖励金</t>
  </si>
  <si>
    <t xml:space="preserve">  其他个人和家庭的补助支出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</si>
  <si>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</si>
  <si>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</si>
  <si>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</si>
  <si>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</si>
  <si>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</si>
  <si>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</si>
  <si>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</si>
  <si>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</si>
  <si>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</si>
  <si>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</si>
  <si>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</si>
  <si>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</si>
  <si>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</si>
  <si>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</si>
  <si>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</si>
  <si>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专用材料费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</si>
  <si>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</si>
  <si>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</si>
  <si>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</si>
  <si>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</si>
  <si>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</si>
  <si>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</si>
  <si>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</si>
  <si>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</si>
  <si>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资本性支出</t>
  </si>
  <si>
    <t xml:space="preserve">  办公设备购置</t>
  </si>
  <si>
    <t xml:space="preserve">  信息网络及软件购置更新</t>
  </si>
  <si>
    <t xml:space="preserve">  无形资产购置</t>
  </si>
  <si>
    <t xml:space="preserve">  其他资本性支出</t>
  </si>
  <si>
    <t>备注：本表反映部门本年度一般公共预算财政拨款基本支出明细情况。</t>
  </si>
  <si>
    <t>政府性基金预算财政拨款收入支出决算表</t>
  </si>
  <si>
    <t>公开07表</t>
  </si>
  <si>
    <t>本年支出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</si>
  <si>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</si>
  <si>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</si>
  <si>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</si>
  <si>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</si>
  <si>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</si>
  <si>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</si>
  <si>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</si>
  <si>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</si>
  <si>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</si>
  <si>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</si>
  <si>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</si>
  <si>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</si>
  <si>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</si>
  <si>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</si>
  <si>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</si>
  <si>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</si>
  <si>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</si>
  <si>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</si>
  <si>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</si>
  <si>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</si>
  <si>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</si>
  <si>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</si>
  <si>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</si>
  <si>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</si>
  <si>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</si>
  <si>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</si>
  <si>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</si>
  <si>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</si>
  <si>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</si>
  <si>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</si>
  <si>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</si>
  <si>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</si>
  <si>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</si>
  <si>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</si>
  <si>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</si>
  <si>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</si>
  <si>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</si>
  <si>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</si>
  <si>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</si>
  <si>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</si>
  <si>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</si>
  <si>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</si>
  <si>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</si>
  <si>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</si>
  <si>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</si>
  <si>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</si>
  <si>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</si>
  <si>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　</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</si>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</sst>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176" formatCode="_(\$* #,##0_);_(\$* \(#,##0\);_(\$* &quot;-&quot;_);_(@_)"/>
    <numFmt numFmtId="177" formatCode="_(* #,##0.00_);_(* \(#,##0.00\);_(* &quot;-&quot;??_);_(@_)"/>
    <numFmt numFmtId="178" formatCode="0.00_);[Red]\(0.00\)"/>
    <numFmt numFmtId="179" formatCode="0.00_ "/>
    <numFmt numFmtId="180" formatCode="#,##0.0"/>
    <numFmt numFmtId="181" formatCode="0.0_ "/>
    <numFmt numFmtId="183" formatCode="#,##0.0_ "/>
    <numFmt numFmtId="184" formatCode="0_ "/>
  </numFmts>
  <fonts count="56">
    <font>
      <sz val="9"/>
      <color theme="1"/>
      <name val="宋体"/>
      <charset val="134"/>
      <scheme val="minor"/>
    </font>
    <font>
      <sz val="18"/>
      <name val="华文中宋"/>
      <charset val="134"/>
    </font>
    <font>
      <sz val="11"/>
      <color indexed="8"/>
      <name val="仿宋"/>
      <charset val="134"/>
    </font>
    <font>
      <sz val="11"/>
      <color theme="1"/>
      <name val="宋体"/>
      <family val="3"/>
      <charset val="134"/>
      <scheme val="minor"/>
    </font>
    <font>
      <sz val="11"/>
      <name val="仿宋"/>
      <charset val="134"/>
    </font>
    <font>
      <sz val="11"/>
      <color indexed="8"/>
      <name val="宋体"/>
      <family val="3"/>
      <charset val="134"/>
    </font>
    <font>
      <sz val="11"/>
      <name val="黑体"/>
      <family val="3"/>
      <charset val="134"/>
    </font>
    <font>
      <b/>
      <sz val="11"/>
      <name val="仿宋"/>
      <charset val="134"/>
    </font>
    <font>
      <sz val="11"/>
      <color rgb="FFFF0000"/>
      <name val="仿宋"/>
      <charset val="134"/>
    </font>
    <font>
      <sz val="11"/>
      <color theme="1"/>
      <name val="仿宋"/>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color indexed="8"/>
      <name val="仿宋"/>
      <charset val="134"/>
    </font>
    <font>
      <b/>
      <sz val="12"/>
      <name val="楷体_GB2312"/>
      <family val="3"/>
      <charset val="134"/>
    </font>
    <font>
      <sz val="11"/>
      <color theme="1"/>
      <name val="黑体"/>
      <family val="3"/>
      <charset val="134"/>
    </font>
    <font>
      <b/>
      <sz val="11"/>
      <color theme="1"/>
      <name val="仿宋"/>
      <charset val="134"/>
    </font>
    <font>
      <sz val="12"/>
      <color indexed="8"/>
      <name val="Arial"/>
      <family val="2"/>
    </font>
    <font>
      <sz val="11"/>
      <color indexed="8"/>
      <name val="黑体"/>
      <family val="3"/>
      <charset val="134"/>
    </font>
    <font>
      <sz val="10"/>
      <name val="宋体"/>
      <family val="3"/>
      <charset val="134"/>
    </font>
    <font>
      <sz val="11"/>
      <color indexed="8"/>
      <name val="Arial"/>
      <family val="2"/>
    </font>
    <font>
      <sz val="12"/>
      <color indexed="8"/>
      <name val="宋体"/>
      <family val="3"/>
      <charset val="134"/>
    </font>
    <font>
      <sz val="11"/>
      <color theme="1"/>
      <name val="宋体"/>
      <family val="3"/>
      <charset val="134"/>
      <scheme val="major"/>
    </font>
    <font>
      <b/>
      <sz val="11"/>
      <color theme="1"/>
      <name val="宋体"/>
      <family val="3"/>
      <charset val="134"/>
      <scheme val="major"/>
    </font>
    <font>
      <sz val="10"/>
      <color indexed="8"/>
      <name val="Arial"/>
      <family val="2"/>
    </font>
    <font>
      <b/>
      <sz val="11"/>
      <name val="宋体"/>
      <family val="3"/>
      <charset val="134"/>
    </font>
    <font>
      <sz val="18"/>
      <color indexed="8"/>
      <name val="华文中宋"/>
      <family val="3"/>
      <charset val="134"/>
    </font>
    <font>
      <sz val="11"/>
      <color theme="1"/>
      <name val="宋体"/>
      <family val="3"/>
      <charset val="134"/>
    </font>
    <font>
      <i/>
      <sz val="11"/>
      <color indexed="23"/>
      <name val="宋体"/>
      <family val="3"/>
      <charset val="134"/>
    </font>
    <font>
      <sz val="11"/>
      <color indexed="52"/>
      <name val="宋体"/>
      <family val="3"/>
      <charset val="134"/>
    </font>
    <font>
      <sz val="11"/>
      <color indexed="9"/>
      <name val="宋体"/>
      <family val="3"/>
      <charset val="134"/>
    </font>
    <font>
      <sz val="11"/>
      <color indexed="17"/>
      <name val="宋体"/>
      <family val="3"/>
      <charset val="134"/>
    </font>
    <font>
      <sz val="11"/>
      <color indexed="20"/>
      <name val="宋体"/>
      <family val="3"/>
      <charset val="134"/>
    </font>
    <font>
      <b/>
      <sz val="11"/>
      <color indexed="8"/>
      <name val="宋体"/>
      <family val="3"/>
      <charset val="134"/>
    </font>
    <font>
      <sz val="11"/>
      <color rgb="FF006100"/>
      <name val="宋体"/>
      <family val="3"/>
      <charset val="134"/>
      <scheme val="minor"/>
    </font>
    <font>
      <sz val="11"/>
      <color indexed="42"/>
      <name val="宋体"/>
      <family val="3"/>
      <charset val="134"/>
    </font>
    <font>
      <b/>
      <sz val="13"/>
      <color indexed="56"/>
      <name val="宋体"/>
      <family val="3"/>
      <charset val="134"/>
    </font>
    <font>
      <sz val="9"/>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b/>
      <sz val="11"/>
      <color indexed="63"/>
      <name val="宋体"/>
      <family val="3"/>
      <charset val="134"/>
    </font>
    <font>
      <sz val="11"/>
      <color indexed="10"/>
      <name val="宋体"/>
      <family val="3"/>
      <charset val="134"/>
    </font>
    <font>
      <b/>
      <sz val="11"/>
      <color indexed="56"/>
      <name val="宋体"/>
      <family val="3"/>
      <charset val="134"/>
    </font>
    <font>
      <b/>
      <sz val="18"/>
      <color indexed="56"/>
      <name val="宋体"/>
      <family val="3"/>
      <charset val="134"/>
    </font>
    <font>
      <sz val="11"/>
      <color indexed="62"/>
      <name val="宋体"/>
      <family val="3"/>
      <charset val="134"/>
    </font>
    <font>
      <b/>
      <sz val="15"/>
      <color indexed="56"/>
      <name val="宋体"/>
      <family val="3"/>
      <charset val="134"/>
    </font>
    <font>
      <sz val="11"/>
      <color rgb="FF9C0006"/>
      <name val="宋体"/>
      <family val="3"/>
      <charset val="134"/>
      <scheme val="minor"/>
    </font>
    <font>
      <sz val="11"/>
      <color indexed="60"/>
      <name val="宋体"/>
      <family val="3"/>
      <charset val="134"/>
    </font>
    <font>
      <sz val="9"/>
      <color theme="1"/>
      <name val="宋体"/>
      <family val="3"/>
      <charset val="134"/>
      <scheme val="minor"/>
    </font>
    <font>
      <sz val="9"/>
      <name val="宋体"/>
      <family val="3"/>
      <charset val="134"/>
      <scheme val="minor"/>
    </font>
    <font>
      <b/>
      <sz val="10"/>
      <color theme="1"/>
      <name val="宋体"/>
      <family val="3"/>
      <charset val="134"/>
    </font>
    <font>
      <sz val="10"/>
      <color theme="1"/>
      <name val="宋体"/>
      <family val="3"/>
      <charset val="134"/>
    </font>
    <font>
      <sz val="11"/>
      <color theme="1"/>
      <name val="仿宋"/>
      <family val="3"/>
      <charset val="134"/>
    </font>
    <font>
      <b/>
      <sz val="11"/>
      <color theme="1"/>
      <name val="仿宋"/>
      <family val="3"/>
      <charset val="134"/>
    </font>
  </fonts>
  <fills count="30">
    <fill>
      <patternFill patternType="none"/>
    </fill>
    <fill>
      <patternFill patternType="gray125"/>
    </fill>
    <fill>
      <patternFill patternType="solid">
        <fgColor indexed="1"/>
        <bgColor indexed="64"/>
      </patternFill>
    </fill>
    <fill>
      <patternFill patternType="solid">
        <fgColor theme="3" tint="0.59999389629810485"/>
        <bgColor indexed="64"/>
      </patternFill>
    </fill>
    <fill>
      <patternFill patternType="solid">
        <fgColor indexed="65"/>
        <bgColor indexed="64"/>
      </patternFill>
    </fill>
    <fill>
      <patternFill patternType="solid">
        <fgColor indexed="44"/>
        <bgColor indexed="64"/>
      </patternFill>
    </fill>
    <fill>
      <patternFill patternType="solid">
        <fgColor theme="0"/>
        <bgColor indexed="64"/>
      </patternFill>
    </fill>
    <fill>
      <patternFill patternType="solid">
        <fgColor indexed="46"/>
        <bgColor indexed="64"/>
      </patternFill>
    </fill>
    <fill>
      <patternFill patternType="solid">
        <fgColor indexed="29"/>
        <bgColor indexed="64"/>
      </patternFill>
    </fill>
    <fill>
      <patternFill patternType="solid">
        <fgColor indexed="49"/>
        <bgColor indexed="64"/>
      </patternFill>
    </fill>
    <fill>
      <patternFill patternType="solid">
        <fgColor indexed="51"/>
        <bgColor indexed="64"/>
      </patternFill>
    </fill>
    <fill>
      <patternFill patternType="solid">
        <fgColor indexed="42"/>
        <bgColor indexed="64"/>
      </patternFill>
    </fill>
    <fill>
      <patternFill patternType="solid">
        <fgColor indexed="45"/>
        <bgColor indexed="64"/>
      </patternFill>
    </fill>
    <fill>
      <patternFill patternType="solid">
        <fgColor rgb="FFC6EFCE"/>
        <bgColor indexed="64"/>
      </patternFill>
    </fill>
    <fill>
      <patternFill patternType="solid">
        <fgColor indexed="11"/>
        <bgColor indexed="64"/>
      </patternFill>
    </fill>
    <fill>
      <patternFill patternType="solid">
        <fgColor indexed="31"/>
        <bgColor indexed="64"/>
      </patternFill>
    </fill>
    <fill>
      <patternFill patternType="solid">
        <fgColor indexed="10"/>
        <bgColor indexed="64"/>
      </patternFill>
    </fill>
    <fill>
      <patternFill patternType="solid">
        <fgColor indexed="52"/>
        <bgColor indexed="64"/>
      </patternFill>
    </fill>
    <fill>
      <patternFill patternType="solid">
        <fgColor indexed="62"/>
        <bgColor indexed="64"/>
      </patternFill>
    </fill>
    <fill>
      <patternFill patternType="solid">
        <fgColor indexed="27"/>
        <bgColor indexed="64"/>
      </patternFill>
    </fill>
    <fill>
      <patternFill patternType="solid">
        <fgColor rgb="FFFFC7CE"/>
        <bgColor indexed="64"/>
      </patternFill>
    </fill>
    <fill>
      <patternFill patternType="solid">
        <fgColor indexed="22"/>
        <bgColor indexed="64"/>
      </patternFill>
    </fill>
    <fill>
      <patternFill patternType="solid">
        <fgColor indexed="47"/>
        <bgColor indexed="64"/>
      </patternFill>
    </fill>
    <fill>
      <patternFill patternType="solid">
        <fgColor indexed="36"/>
        <bgColor indexed="64"/>
      </patternFill>
    </fill>
    <fill>
      <patternFill patternType="solid">
        <fgColor indexed="55"/>
        <bgColor indexed="64"/>
      </patternFill>
    </fill>
    <fill>
      <patternFill patternType="solid">
        <fgColor indexed="26"/>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indexed="8"/>
      </right>
      <top/>
      <bottom style="thin">
        <color indexed="8"/>
      </bottom>
      <diagonal/>
    </border>
    <border>
      <left style="thin">
        <color indexed="8"/>
      </left>
      <right style="thin">
        <color indexed="8"/>
      </right>
      <top/>
      <bottom style="thin">
        <color indexed="8"/>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6" fillId="17" borderId="0" applyNumberFormat="0" applyBorder="0" applyAlignment="0" applyProtection="0">
      <alignment vertical="center"/>
    </xf>
    <xf numFmtId="0" fontId="31" fillId="16" borderId="0" applyNumberFormat="0" applyBorder="0" applyAlignment="0" applyProtection="0">
      <alignment vertical="center"/>
    </xf>
    <xf numFmtId="0" fontId="34" fillId="0" borderId="20" applyNumberFormat="0" applyFill="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0" fontId="5" fillId="15" borderId="0" applyNumberFormat="0" applyBorder="0" applyAlignment="0" applyProtection="0">
      <alignment vertical="center"/>
    </xf>
    <xf numFmtId="0" fontId="31" fillId="8" borderId="0" applyNumberFormat="0" applyBorder="0" applyAlignment="0" applyProtection="0">
      <alignment vertical="center"/>
    </xf>
    <xf numFmtId="0" fontId="5" fillId="7" borderId="0" applyNumberFormat="0" applyBorder="0" applyAlignment="0" applyProtection="0">
      <alignment vertical="center"/>
    </xf>
    <xf numFmtId="0" fontId="5" fillId="14" borderId="0" applyNumberFormat="0" applyBorder="0" applyAlignment="0" applyProtection="0">
      <alignment vertical="center"/>
    </xf>
    <xf numFmtId="0" fontId="39" fillId="21" borderId="22" applyNumberFormat="0" applyAlignment="0" applyProtection="0">
      <alignment vertical="center"/>
    </xf>
    <xf numFmtId="0" fontId="31" fillId="17" borderId="0" applyNumberFormat="0" applyBorder="0" applyAlignment="0" applyProtection="0">
      <alignment vertical="center"/>
    </xf>
    <xf numFmtId="0" fontId="31" fillId="9" borderId="0" applyNumberFormat="0" applyBorder="0" applyAlignment="0" applyProtection="0">
      <alignment vertical="center"/>
    </xf>
    <xf numFmtId="0" fontId="35" fillId="13" borderId="0" applyNumberFormat="0" applyBorder="0" applyAlignment="0" applyProtection="0">
      <alignment vertical="center"/>
    </xf>
    <xf numFmtId="0" fontId="5" fillId="10" borderId="0" applyNumberFormat="0" applyBorder="0" applyAlignment="0" applyProtection="0">
      <alignment vertical="center"/>
    </xf>
    <xf numFmtId="0" fontId="5" fillId="7" borderId="0" applyNumberFormat="0" applyBorder="0" applyAlignment="0" applyProtection="0">
      <alignment vertical="center"/>
    </xf>
    <xf numFmtId="0" fontId="31" fillId="8" borderId="0" applyNumberFormat="0" applyBorder="0" applyAlignment="0" applyProtection="0">
      <alignment vertical="center"/>
    </xf>
    <xf numFmtId="0" fontId="38" fillId="0" borderId="0"/>
    <xf numFmtId="0" fontId="29" fillId="0" borderId="0" applyNumberFormat="0" applyFill="0" applyBorder="0" applyAlignment="0" applyProtection="0">
      <alignment vertical="center"/>
    </xf>
    <xf numFmtId="0" fontId="5" fillId="7" borderId="0" applyNumberFormat="0" applyBorder="0" applyAlignment="0" applyProtection="0">
      <alignment vertical="center"/>
    </xf>
    <xf numFmtId="0" fontId="31" fillId="8" borderId="0" applyNumberFormat="0" applyBorder="0" applyAlignment="0" applyProtection="0">
      <alignment vertical="center"/>
    </xf>
    <xf numFmtId="0" fontId="31" fillId="18" borderId="0" applyNumberFormat="0" applyBorder="0" applyAlignment="0" applyProtection="0">
      <alignment vertical="center"/>
    </xf>
    <xf numFmtId="0" fontId="5" fillId="19" borderId="0" applyNumberFormat="0" applyBorder="0" applyAlignment="0" applyProtection="0">
      <alignment vertical="center"/>
    </xf>
    <xf numFmtId="0" fontId="33" fillId="12" borderId="0" applyNumberFormat="0" applyBorder="0" applyAlignment="0" applyProtection="0">
      <alignment vertical="center"/>
    </xf>
    <xf numFmtId="0" fontId="5" fillId="10" borderId="0" applyNumberFormat="0" applyBorder="0" applyAlignment="0" applyProtection="0">
      <alignment vertical="center"/>
    </xf>
    <xf numFmtId="0" fontId="5" fillId="12"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7" borderId="0" applyNumberFormat="0" applyBorder="0" applyAlignment="0" applyProtection="0">
      <alignment vertical="center"/>
    </xf>
    <xf numFmtId="0" fontId="39" fillId="21" borderId="22" applyNumberFormat="0" applyAlignment="0" applyProtection="0">
      <alignment vertical="center"/>
    </xf>
    <xf numFmtId="0" fontId="31" fillId="8" borderId="0" applyNumberFormat="0" applyBorder="0" applyAlignment="0" applyProtection="0">
      <alignment vertical="center"/>
    </xf>
    <xf numFmtId="0" fontId="40" fillId="24" borderId="23" applyNumberFormat="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31" fillId="23"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30" fillId="0" borderId="19" applyNumberFormat="0" applyFill="0" applyAlignment="0" applyProtection="0">
      <alignment vertical="center"/>
    </xf>
    <xf numFmtId="0" fontId="31" fillId="8" borderId="0" applyNumberFormat="0" applyBorder="0" applyAlignment="0" applyProtection="0">
      <alignment vertical="center"/>
    </xf>
    <xf numFmtId="0" fontId="42" fillId="21" borderId="24" applyNumberFormat="0" applyAlignment="0" applyProtection="0">
      <alignment vertical="center"/>
    </xf>
    <xf numFmtId="0" fontId="31" fillId="18" borderId="0" applyNumberFormat="0" applyBorder="0" applyAlignment="0" applyProtection="0">
      <alignment vertical="center"/>
    </xf>
    <xf numFmtId="0" fontId="40" fillId="24" borderId="23" applyNumberFormat="0" applyAlignment="0" applyProtection="0">
      <alignment vertical="center"/>
    </xf>
    <xf numFmtId="0" fontId="30" fillId="0" borderId="19" applyNumberFormat="0" applyFill="0" applyAlignment="0" applyProtection="0">
      <alignment vertical="center"/>
    </xf>
    <xf numFmtId="0" fontId="5" fillId="7" borderId="0" applyNumberFormat="0" applyBorder="0" applyAlignment="0" applyProtection="0">
      <alignment vertical="center"/>
    </xf>
    <xf numFmtId="0" fontId="34" fillId="0" borderId="20" applyNumberFormat="0" applyFill="0" applyAlignment="0" applyProtection="0">
      <alignment vertical="center"/>
    </xf>
    <xf numFmtId="0" fontId="36" fillId="18" borderId="0" applyNumberFormat="0" applyBorder="0" applyAlignment="0" applyProtection="0">
      <alignment vertical="center"/>
    </xf>
    <xf numFmtId="0" fontId="30" fillId="0" borderId="19" applyNumberFormat="0" applyFill="0" applyAlignment="0" applyProtection="0">
      <alignment vertical="center"/>
    </xf>
    <xf numFmtId="0" fontId="5" fillId="7" borderId="0" applyNumberFormat="0" applyBorder="0" applyAlignment="0" applyProtection="0">
      <alignment vertical="center"/>
    </xf>
    <xf numFmtId="177" fontId="25" fillId="0" borderId="0"/>
    <xf numFmtId="0" fontId="30" fillId="0" borderId="19" applyNumberFormat="0" applyFill="0" applyAlignment="0" applyProtection="0">
      <alignment vertical="center"/>
    </xf>
    <xf numFmtId="0" fontId="42" fillId="21" borderId="24" applyNumberFormat="0" applyAlignment="0" applyProtection="0">
      <alignment vertical="center"/>
    </xf>
    <xf numFmtId="0" fontId="31" fillId="18" borderId="0" applyNumberFormat="0" applyBorder="0" applyAlignment="0" applyProtection="0">
      <alignment vertical="center"/>
    </xf>
    <xf numFmtId="0" fontId="39" fillId="21" borderId="22" applyNumberFormat="0" applyAlignment="0" applyProtection="0">
      <alignment vertical="center"/>
    </xf>
    <xf numFmtId="0" fontId="31" fillId="17" borderId="0" applyNumberFormat="0" applyBorder="0" applyAlignment="0" applyProtection="0">
      <alignment vertical="center"/>
    </xf>
    <xf numFmtId="0" fontId="39" fillId="21" borderId="22" applyNumberFormat="0" applyAlignment="0" applyProtection="0">
      <alignment vertical="center"/>
    </xf>
    <xf numFmtId="0" fontId="5" fillId="10" borderId="0" applyNumberFormat="0" applyBorder="0" applyAlignment="0" applyProtection="0">
      <alignment vertical="center"/>
    </xf>
    <xf numFmtId="0" fontId="31" fillId="17" borderId="0" applyNumberFormat="0" applyBorder="0" applyAlignment="0" applyProtection="0">
      <alignment vertical="center"/>
    </xf>
    <xf numFmtId="0" fontId="5" fillId="11" borderId="0" applyNumberFormat="0" applyBorder="0" applyAlignment="0" applyProtection="0">
      <alignment vertical="center"/>
    </xf>
    <xf numFmtId="0" fontId="39" fillId="21" borderId="22" applyNumberFormat="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32" fillId="11" borderId="0" applyNumberFormat="0" applyBorder="0" applyAlignment="0" applyProtection="0">
      <alignment vertical="center"/>
    </xf>
    <xf numFmtId="0" fontId="5" fillId="15" borderId="0" applyNumberFormat="0" applyBorder="0" applyAlignment="0" applyProtection="0">
      <alignment vertical="center"/>
    </xf>
    <xf numFmtId="0" fontId="5" fillId="8"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5" borderId="0" applyNumberFormat="0" applyBorder="0" applyAlignment="0" applyProtection="0">
      <alignment vertical="center"/>
    </xf>
    <xf numFmtId="0" fontId="32" fillId="11" borderId="0" applyNumberFormat="0" applyBorder="0" applyAlignment="0" applyProtection="0">
      <alignment vertical="center"/>
    </xf>
    <xf numFmtId="0" fontId="39" fillId="21" borderId="22" applyNumberFormat="0" applyAlignment="0" applyProtection="0">
      <alignment vertical="center"/>
    </xf>
    <xf numFmtId="0" fontId="5" fillId="15" borderId="0" applyNumberFormat="0" applyBorder="0" applyAlignment="0" applyProtection="0">
      <alignment vertical="center"/>
    </xf>
    <xf numFmtId="0" fontId="32" fillId="11" borderId="0" applyNumberFormat="0" applyBorder="0" applyAlignment="0" applyProtection="0">
      <alignment vertical="center"/>
    </xf>
    <xf numFmtId="0" fontId="5" fillId="15" borderId="0" applyNumberFormat="0" applyBorder="0" applyAlignment="0" applyProtection="0">
      <alignment vertical="center"/>
    </xf>
    <xf numFmtId="0" fontId="30" fillId="0" borderId="19" applyNumberFormat="0" applyFill="0" applyAlignment="0" applyProtection="0">
      <alignment vertical="center"/>
    </xf>
    <xf numFmtId="0" fontId="5" fillId="15" borderId="0" applyNumberFormat="0" applyBorder="0" applyAlignment="0" applyProtection="0">
      <alignment vertical="center"/>
    </xf>
    <xf numFmtId="0" fontId="37" fillId="0" borderId="21" applyNumberFormat="0" applyFill="0" applyAlignment="0" applyProtection="0">
      <alignment vertical="center"/>
    </xf>
    <xf numFmtId="0" fontId="32" fillId="11" borderId="0" applyNumberFormat="0" applyBorder="0" applyAlignment="0" applyProtection="0">
      <alignment vertical="center"/>
    </xf>
    <xf numFmtId="0" fontId="5" fillId="15" borderId="0" applyNumberFormat="0" applyBorder="0" applyAlignment="0" applyProtection="0">
      <alignment vertical="center"/>
    </xf>
    <xf numFmtId="0" fontId="5" fillId="10" borderId="0" applyNumberFormat="0" applyBorder="0" applyAlignment="0" applyProtection="0">
      <alignment vertical="center"/>
    </xf>
    <xf numFmtId="0" fontId="32" fillId="11" borderId="0" applyNumberFormat="0" applyBorder="0" applyAlignment="0" applyProtection="0">
      <alignment vertical="center"/>
    </xf>
    <xf numFmtId="0" fontId="39" fillId="21" borderId="22" applyNumberFormat="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39" fillId="21" borderId="22" applyNumberFormat="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2" fillId="11" borderId="0" applyNumberFormat="0" applyBorder="0" applyAlignment="0" applyProtection="0">
      <alignment vertical="center"/>
    </xf>
    <xf numFmtId="0" fontId="5" fillId="12" borderId="0" applyNumberFormat="0" applyBorder="0" applyAlignment="0" applyProtection="0">
      <alignment vertical="center"/>
    </xf>
    <xf numFmtId="0" fontId="30" fillId="0" borderId="19" applyNumberFormat="0" applyFill="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0" fillId="0" borderId="19" applyNumberFormat="0" applyFill="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44" fillId="0" borderId="26" applyNumberFormat="0" applyFill="0" applyAlignment="0" applyProtection="0">
      <alignment vertical="center"/>
    </xf>
    <xf numFmtId="0" fontId="32" fillId="11" borderId="0" applyNumberFormat="0" applyBorder="0" applyAlignment="0" applyProtection="0">
      <alignment vertical="center"/>
    </xf>
    <xf numFmtId="0" fontId="5" fillId="12" borderId="0" applyNumberFormat="0" applyBorder="0" applyAlignment="0" applyProtection="0">
      <alignment vertical="center"/>
    </xf>
    <xf numFmtId="0" fontId="5" fillId="11" borderId="0" applyNumberFormat="0" applyBorder="0" applyAlignment="0" applyProtection="0">
      <alignment vertical="center"/>
    </xf>
    <xf numFmtId="0" fontId="30" fillId="0" borderId="19"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9" fillId="21" borderId="22" applyNumberFormat="0" applyAlignment="0" applyProtection="0">
      <alignment vertical="center"/>
    </xf>
    <xf numFmtId="0" fontId="5" fillId="11" borderId="0" applyNumberFormat="0" applyBorder="0" applyAlignment="0" applyProtection="0">
      <alignment vertical="center"/>
    </xf>
    <xf numFmtId="0" fontId="31" fillId="26" borderId="0" applyNumberFormat="0" applyBorder="0" applyAlignment="0" applyProtection="0">
      <alignment vertical="center"/>
    </xf>
    <xf numFmtId="0" fontId="5" fillId="11" borderId="0" applyNumberFormat="0" applyBorder="0" applyAlignment="0" applyProtection="0">
      <alignment vertical="center"/>
    </xf>
    <xf numFmtId="0" fontId="31" fillId="26" borderId="0" applyNumberFormat="0" applyBorder="0" applyAlignment="0" applyProtection="0">
      <alignment vertical="center"/>
    </xf>
    <xf numFmtId="0" fontId="5" fillId="11" borderId="0" applyNumberFormat="0" applyBorder="0" applyAlignment="0" applyProtection="0">
      <alignment vertical="center"/>
    </xf>
    <xf numFmtId="0" fontId="31" fillId="26" borderId="0" applyNumberFormat="0" applyBorder="0" applyAlignment="0" applyProtection="0">
      <alignment vertical="center"/>
    </xf>
    <xf numFmtId="0" fontId="5" fillId="11" borderId="0" applyNumberFormat="0" applyBorder="0" applyAlignment="0" applyProtection="0">
      <alignment vertical="center"/>
    </xf>
    <xf numFmtId="0" fontId="31" fillId="26" borderId="0" applyNumberFormat="0" applyBorder="0" applyAlignment="0" applyProtection="0">
      <alignment vertical="center"/>
    </xf>
    <xf numFmtId="0" fontId="5" fillId="11" borderId="0" applyNumberFormat="0" applyBorder="0" applyAlignment="0" applyProtection="0">
      <alignment vertical="center"/>
    </xf>
    <xf numFmtId="0" fontId="31" fillId="26" borderId="0" applyNumberFormat="0" applyBorder="0" applyAlignment="0" applyProtection="0">
      <alignment vertical="center"/>
    </xf>
    <xf numFmtId="0" fontId="5" fillId="11" borderId="0" applyNumberFormat="0" applyBorder="0" applyAlignment="0" applyProtection="0">
      <alignment vertical="center"/>
    </xf>
    <xf numFmtId="0" fontId="31" fillId="26" borderId="0" applyNumberFormat="0" applyBorder="0" applyAlignment="0" applyProtection="0">
      <alignment vertical="center"/>
    </xf>
    <xf numFmtId="0" fontId="5" fillId="11" borderId="0" applyNumberFormat="0" applyBorder="0" applyAlignment="0" applyProtection="0">
      <alignment vertical="center"/>
    </xf>
    <xf numFmtId="0" fontId="31" fillId="26" borderId="0" applyNumberFormat="0" applyBorder="0" applyAlignment="0" applyProtection="0">
      <alignment vertical="center"/>
    </xf>
    <xf numFmtId="0" fontId="5" fillId="11" borderId="0" applyNumberFormat="0" applyBorder="0" applyAlignment="0" applyProtection="0">
      <alignment vertical="center"/>
    </xf>
    <xf numFmtId="0" fontId="31" fillId="26" borderId="0" applyNumberFormat="0" applyBorder="0" applyAlignment="0" applyProtection="0">
      <alignment vertical="center"/>
    </xf>
    <xf numFmtId="0" fontId="44" fillId="0" borderId="0" applyNumberFormat="0" applyFill="0" applyBorder="0" applyAlignment="0" applyProtection="0">
      <alignment vertical="center"/>
    </xf>
    <xf numFmtId="0" fontId="5" fillId="11" borderId="0" applyNumberFormat="0" applyBorder="0" applyAlignment="0" applyProtection="0">
      <alignment vertical="center"/>
    </xf>
    <xf numFmtId="0" fontId="31" fillId="26" borderId="0" applyNumberFormat="0" applyBorder="0" applyAlignment="0" applyProtection="0">
      <alignment vertical="center"/>
    </xf>
    <xf numFmtId="0" fontId="5" fillId="7" borderId="0" applyNumberFormat="0" applyBorder="0" applyAlignment="0" applyProtection="0">
      <alignment vertical="center"/>
    </xf>
    <xf numFmtId="0" fontId="42" fillId="21" borderId="24" applyNumberFormat="0" applyAlignment="0" applyProtection="0">
      <alignment vertical="center"/>
    </xf>
    <xf numFmtId="0" fontId="38" fillId="0" borderId="0"/>
    <xf numFmtId="0" fontId="30" fillId="0" borderId="19" applyNumberFormat="0" applyFill="0" applyAlignment="0" applyProtection="0">
      <alignment vertical="center"/>
    </xf>
    <xf numFmtId="0" fontId="5" fillId="7" borderId="0" applyNumberFormat="0" applyBorder="0" applyAlignment="0" applyProtection="0">
      <alignment vertical="center"/>
    </xf>
    <xf numFmtId="0" fontId="25"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2" fillId="21" borderId="24" applyNumberFormat="0" applyAlignment="0" applyProtection="0">
      <alignment vertical="center"/>
    </xf>
    <xf numFmtId="0" fontId="38" fillId="0" borderId="0"/>
    <xf numFmtId="0" fontId="30" fillId="0" borderId="19" applyNumberFormat="0" applyFill="0" applyAlignment="0" applyProtection="0">
      <alignment vertical="center"/>
    </xf>
    <xf numFmtId="0" fontId="5" fillId="7" borderId="0" applyNumberFormat="0" applyBorder="0" applyAlignment="0" applyProtection="0">
      <alignment vertical="center"/>
    </xf>
    <xf numFmtId="0" fontId="38" fillId="0" borderId="0"/>
    <xf numFmtId="0" fontId="5" fillId="7" borderId="0" applyNumberFormat="0" applyBorder="0" applyAlignment="0" applyProtection="0">
      <alignment vertical="center"/>
    </xf>
    <xf numFmtId="0" fontId="38" fillId="0" borderId="0"/>
    <xf numFmtId="0" fontId="5" fillId="7" borderId="0" applyNumberFormat="0" applyBorder="0" applyAlignment="0" applyProtection="0">
      <alignment vertical="center"/>
    </xf>
    <xf numFmtId="0" fontId="31" fillId="8" borderId="0" applyNumberFormat="0" applyBorder="0" applyAlignment="0" applyProtection="0">
      <alignment vertical="center"/>
    </xf>
    <xf numFmtId="0" fontId="38" fillId="0" borderId="0"/>
    <xf numFmtId="0" fontId="5" fillId="7" borderId="0" applyNumberFormat="0" applyBorder="0" applyAlignment="0" applyProtection="0">
      <alignment vertical="center"/>
    </xf>
    <xf numFmtId="0" fontId="46" fillId="22" borderId="22" applyNumberFormat="0" applyAlignment="0" applyProtection="0">
      <alignment vertical="center"/>
    </xf>
    <xf numFmtId="0" fontId="31" fillId="8" borderId="0" applyNumberFormat="0" applyBorder="0" applyAlignment="0" applyProtection="0">
      <alignment vertical="center"/>
    </xf>
    <xf numFmtId="0" fontId="5" fillId="7" borderId="0" applyNumberFormat="0" applyBorder="0" applyAlignment="0" applyProtection="0">
      <alignment vertical="center"/>
    </xf>
    <xf numFmtId="0" fontId="38" fillId="25" borderId="25" applyNumberFormat="0" applyFont="0" applyAlignment="0" applyProtection="0">
      <alignment vertical="center"/>
    </xf>
    <xf numFmtId="0" fontId="31" fillId="8" borderId="0" applyNumberFormat="0" applyBorder="0" applyAlignment="0" applyProtection="0">
      <alignment vertical="center"/>
    </xf>
    <xf numFmtId="0" fontId="31" fillId="18" borderId="0" applyNumberFormat="0" applyBorder="0" applyAlignment="0" applyProtection="0">
      <alignment vertical="center"/>
    </xf>
    <xf numFmtId="0" fontId="5" fillId="7" borderId="0" applyNumberFormat="0" applyBorder="0" applyAlignment="0" applyProtection="0">
      <alignment vertical="center"/>
    </xf>
    <xf numFmtId="0" fontId="38" fillId="25" borderId="25" applyNumberFormat="0" applyFont="0" applyAlignment="0" applyProtection="0">
      <alignment vertical="center"/>
    </xf>
    <xf numFmtId="0" fontId="31" fillId="8" borderId="0" applyNumberFormat="0" applyBorder="0" applyAlignment="0" applyProtection="0">
      <alignment vertical="center"/>
    </xf>
    <xf numFmtId="0" fontId="5" fillId="7" borderId="0" applyNumberFormat="0" applyBorder="0" applyAlignment="0" applyProtection="0">
      <alignment vertical="center"/>
    </xf>
    <xf numFmtId="0" fontId="31" fillId="8" borderId="0" applyNumberFormat="0" applyBorder="0" applyAlignment="0" applyProtection="0">
      <alignment vertical="center"/>
    </xf>
    <xf numFmtId="0" fontId="11" fillId="0" borderId="0">
      <alignment vertical="center"/>
    </xf>
    <xf numFmtId="0" fontId="5" fillId="7" borderId="0" applyNumberFormat="0" applyBorder="0" applyAlignment="0" applyProtection="0">
      <alignment vertical="center"/>
    </xf>
    <xf numFmtId="0" fontId="31" fillId="8" borderId="0" applyNumberFormat="0" applyBorder="0" applyAlignment="0" applyProtection="0">
      <alignment vertical="center"/>
    </xf>
    <xf numFmtId="0" fontId="31" fillId="18"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3" fillId="12" borderId="0" applyNumberFormat="0" applyBorder="0" applyAlignment="0" applyProtection="0">
      <alignment vertical="center"/>
    </xf>
    <xf numFmtId="0" fontId="5" fillId="19" borderId="0" applyNumberFormat="0" applyBorder="0" applyAlignment="0" applyProtection="0">
      <alignment vertical="center"/>
    </xf>
    <xf numFmtId="0" fontId="31" fillId="14" borderId="0" applyNumberFormat="0" applyBorder="0" applyAlignment="0" applyProtection="0">
      <alignment vertical="center"/>
    </xf>
    <xf numFmtId="0" fontId="5" fillId="19" borderId="0" applyNumberFormat="0" applyBorder="0" applyAlignment="0" applyProtection="0">
      <alignment vertical="center"/>
    </xf>
    <xf numFmtId="0" fontId="31" fillId="14" borderId="0" applyNumberFormat="0" applyBorder="0" applyAlignment="0" applyProtection="0">
      <alignment vertical="center"/>
    </xf>
    <xf numFmtId="0" fontId="5" fillId="19" borderId="0" applyNumberFormat="0" applyBorder="0" applyAlignment="0" applyProtection="0">
      <alignment vertical="center"/>
    </xf>
    <xf numFmtId="0" fontId="31" fillId="14" borderId="0" applyNumberFormat="0" applyBorder="0" applyAlignment="0" applyProtection="0">
      <alignment vertical="center"/>
    </xf>
    <xf numFmtId="0" fontId="5" fillId="19" borderId="0" applyNumberFormat="0" applyBorder="0" applyAlignment="0" applyProtection="0">
      <alignment vertical="center"/>
    </xf>
    <xf numFmtId="0" fontId="31" fillId="14" borderId="0" applyNumberFormat="0" applyBorder="0" applyAlignment="0" applyProtection="0">
      <alignment vertical="center"/>
    </xf>
    <xf numFmtId="0" fontId="5" fillId="19" borderId="0" applyNumberFormat="0" applyBorder="0" applyAlignment="0" applyProtection="0">
      <alignment vertical="center"/>
    </xf>
    <xf numFmtId="0" fontId="31" fillId="14" borderId="0" applyNumberFormat="0" applyBorder="0" applyAlignment="0" applyProtection="0">
      <alignment vertical="center"/>
    </xf>
    <xf numFmtId="0" fontId="5" fillId="19" borderId="0" applyNumberFormat="0" applyBorder="0" applyAlignment="0" applyProtection="0">
      <alignment vertical="center"/>
    </xf>
    <xf numFmtId="0" fontId="31" fillId="14" borderId="0" applyNumberFormat="0" applyBorder="0" applyAlignment="0" applyProtection="0">
      <alignment vertical="center"/>
    </xf>
    <xf numFmtId="0" fontId="5" fillId="19" borderId="0" applyNumberFormat="0" applyBorder="0" applyAlignment="0" applyProtection="0">
      <alignment vertical="center"/>
    </xf>
    <xf numFmtId="0" fontId="31" fillId="14" borderId="0" applyNumberFormat="0" applyBorder="0" applyAlignment="0" applyProtection="0">
      <alignment vertical="center"/>
    </xf>
    <xf numFmtId="0" fontId="5" fillId="19" borderId="0" applyNumberFormat="0" applyBorder="0" applyAlignment="0" applyProtection="0">
      <alignment vertical="center"/>
    </xf>
    <xf numFmtId="0" fontId="31" fillId="14" borderId="0" applyNumberFormat="0" applyBorder="0" applyAlignment="0" applyProtection="0">
      <alignment vertical="center"/>
    </xf>
    <xf numFmtId="0" fontId="5" fillId="19" borderId="0" applyNumberFormat="0" applyBorder="0" applyAlignment="0" applyProtection="0">
      <alignment vertical="center"/>
    </xf>
    <xf numFmtId="0" fontId="31" fillId="14"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7" borderId="0" applyNumberFormat="0" applyBorder="0" applyAlignment="0" applyProtection="0">
      <alignment vertical="center"/>
    </xf>
    <xf numFmtId="0" fontId="5" fillId="22" borderId="0" applyNumberFormat="0" applyBorder="0" applyAlignment="0" applyProtection="0">
      <alignment vertical="center"/>
    </xf>
    <xf numFmtId="0" fontId="5" fillId="7"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31" fillId="23"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31" fillId="23" borderId="0" applyNumberFormat="0" applyBorder="0" applyAlignment="0" applyProtection="0">
      <alignment vertical="center"/>
    </xf>
    <xf numFmtId="0" fontId="5" fillId="22" borderId="0" applyNumberFormat="0" applyBorder="0" applyAlignment="0" applyProtection="0">
      <alignment vertical="center"/>
    </xf>
    <xf numFmtId="0" fontId="5" fillId="5" borderId="0" applyNumberFormat="0" applyBorder="0" applyAlignment="0" applyProtection="0">
      <alignment vertical="center"/>
    </xf>
    <xf numFmtId="0" fontId="31" fillId="23" borderId="0" applyNumberFormat="0" applyBorder="0" applyAlignment="0" applyProtection="0">
      <alignment vertical="center"/>
    </xf>
    <xf numFmtId="0" fontId="5" fillId="22" borderId="0" applyNumberFormat="0" applyBorder="0" applyAlignment="0" applyProtection="0">
      <alignment vertical="center"/>
    </xf>
    <xf numFmtId="0" fontId="31" fillId="23" borderId="0" applyNumberFormat="0" applyBorder="0" applyAlignment="0" applyProtection="0">
      <alignment vertical="center"/>
    </xf>
    <xf numFmtId="0" fontId="5" fillId="22" borderId="0" applyNumberFormat="0" applyBorder="0" applyAlignment="0" applyProtection="0">
      <alignment vertical="center"/>
    </xf>
    <xf numFmtId="0" fontId="31" fillId="23" borderId="0" applyNumberFormat="0" applyBorder="0" applyAlignment="0" applyProtection="0">
      <alignment vertical="center"/>
    </xf>
    <xf numFmtId="0" fontId="5" fillId="22" borderId="0" applyNumberFormat="0" applyBorder="0" applyAlignment="0" applyProtection="0">
      <alignment vertical="center"/>
    </xf>
    <xf numFmtId="0" fontId="5" fillId="5" borderId="0" applyNumberFormat="0" applyBorder="0" applyAlignment="0" applyProtection="0">
      <alignment vertical="center"/>
    </xf>
    <xf numFmtId="0" fontId="31" fillId="23" borderId="0" applyNumberFormat="0" applyBorder="0" applyAlignment="0" applyProtection="0">
      <alignment vertical="center"/>
    </xf>
    <xf numFmtId="0" fontId="5" fillId="22" borderId="0" applyNumberFormat="0" applyBorder="0" applyAlignment="0" applyProtection="0">
      <alignment vertical="center"/>
    </xf>
    <xf numFmtId="0" fontId="31" fillId="23" borderId="0" applyNumberFormat="0" applyBorder="0" applyAlignment="0" applyProtection="0">
      <alignment vertical="center"/>
    </xf>
    <xf numFmtId="0" fontId="5" fillId="22" borderId="0" applyNumberFormat="0" applyBorder="0" applyAlignment="0" applyProtection="0">
      <alignment vertical="center"/>
    </xf>
    <xf numFmtId="0" fontId="31" fillId="23" borderId="0" applyNumberFormat="0" applyBorder="0" applyAlignment="0" applyProtection="0">
      <alignment vertical="center"/>
    </xf>
    <xf numFmtId="0" fontId="5" fillId="5" borderId="0" applyNumberFormat="0" applyBorder="0" applyAlignment="0" applyProtection="0">
      <alignment vertical="center"/>
    </xf>
    <xf numFmtId="0" fontId="36" fillId="18"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6" fillId="8" borderId="0" applyNumberFormat="0" applyBorder="0" applyAlignment="0" applyProtection="0">
      <alignment vertical="center"/>
    </xf>
    <xf numFmtId="0" fontId="36" fillId="18"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6" fillId="8"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29"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29"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3" fillId="12" borderId="0" applyNumberFormat="0" applyBorder="0" applyAlignment="0" applyProtection="0">
      <alignment vertical="center"/>
    </xf>
    <xf numFmtId="0" fontId="29"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3" fillId="12" borderId="0" applyNumberFormat="0" applyBorder="0" applyAlignment="0" applyProtection="0">
      <alignment vertical="center"/>
    </xf>
    <xf numFmtId="0" fontId="29"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3" fillId="12" borderId="0" applyNumberFormat="0" applyBorder="0" applyAlignment="0" applyProtection="0">
      <alignment vertical="center"/>
    </xf>
    <xf numFmtId="0" fontId="5" fillId="8"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9" fillId="21" borderId="22" applyNumberFormat="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3" fillId="0" borderId="0" applyNumberFormat="0" applyFill="0" applyBorder="0" applyAlignment="0" applyProtection="0">
      <alignment vertical="center"/>
    </xf>
    <xf numFmtId="0" fontId="5" fillId="14" borderId="0" applyNumberFormat="0" applyBorder="0" applyAlignment="0" applyProtection="0">
      <alignment vertical="center"/>
    </xf>
    <xf numFmtId="0" fontId="43"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7" borderId="0" applyNumberFormat="0" applyBorder="0" applyAlignment="0" applyProtection="0">
      <alignment vertical="center"/>
    </xf>
    <xf numFmtId="0" fontId="34" fillId="0" borderId="20" applyNumberFormat="0" applyFill="0" applyAlignment="0" applyProtection="0">
      <alignment vertical="center"/>
    </xf>
    <xf numFmtId="0" fontId="40" fillId="24" borderId="23" applyNumberFormat="0" applyAlignment="0" applyProtection="0">
      <alignment vertical="center"/>
    </xf>
    <xf numFmtId="0" fontId="5" fillId="7" borderId="0" applyNumberFormat="0" applyBorder="0" applyAlignment="0" applyProtection="0">
      <alignment vertical="center"/>
    </xf>
    <xf numFmtId="0" fontId="40" fillId="24" borderId="23" applyNumberFormat="0" applyAlignment="0" applyProtection="0">
      <alignment vertical="center"/>
    </xf>
    <xf numFmtId="0" fontId="5" fillId="7" borderId="0" applyNumberFormat="0" applyBorder="0" applyAlignment="0" applyProtection="0">
      <alignment vertical="center"/>
    </xf>
    <xf numFmtId="0" fontId="39" fillId="21" borderId="22" applyNumberFormat="0" applyAlignment="0" applyProtection="0">
      <alignment vertical="center"/>
    </xf>
    <xf numFmtId="0" fontId="5" fillId="7" borderId="0" applyNumberFormat="0" applyBorder="0" applyAlignment="0" applyProtection="0">
      <alignment vertical="center"/>
    </xf>
    <xf numFmtId="0" fontId="34" fillId="0" borderId="20"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4" fillId="0" borderId="20"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4" fillId="0" borderId="20" applyNumberFormat="0" applyFill="0" applyAlignment="0" applyProtection="0">
      <alignment vertical="center"/>
    </xf>
    <xf numFmtId="0" fontId="5" fillId="7" borderId="0" applyNumberFormat="0" applyBorder="0" applyAlignment="0" applyProtection="0">
      <alignment vertical="center"/>
    </xf>
    <xf numFmtId="0" fontId="5" fillId="5" borderId="0" applyNumberFormat="0" applyBorder="0" applyAlignment="0" applyProtection="0">
      <alignment vertical="center"/>
    </xf>
    <xf numFmtId="0" fontId="39" fillId="21" borderId="22" applyNumberFormat="0" applyAlignment="0" applyProtection="0">
      <alignment vertical="center"/>
    </xf>
    <xf numFmtId="0" fontId="5" fillId="5" borderId="0" applyNumberFormat="0" applyBorder="0" applyAlignment="0" applyProtection="0">
      <alignment vertical="center"/>
    </xf>
    <xf numFmtId="0" fontId="31" fillId="9" borderId="0" applyNumberFormat="0" applyBorder="0" applyAlignment="0" applyProtection="0">
      <alignment vertical="center"/>
    </xf>
    <xf numFmtId="0" fontId="5" fillId="5" borderId="0" applyNumberFormat="0" applyBorder="0" applyAlignment="0" applyProtection="0">
      <alignment vertical="center"/>
    </xf>
    <xf numFmtId="0" fontId="31" fillId="9" borderId="0" applyNumberFormat="0" applyBorder="0" applyAlignment="0" applyProtection="0">
      <alignment vertical="center"/>
    </xf>
    <xf numFmtId="0" fontId="5" fillId="5" borderId="0" applyNumberFormat="0" applyBorder="0" applyAlignment="0" applyProtection="0">
      <alignment vertical="center"/>
    </xf>
    <xf numFmtId="0" fontId="31" fillId="17" borderId="0" applyNumberFormat="0" applyBorder="0" applyAlignment="0" applyProtection="0">
      <alignment vertical="center"/>
    </xf>
    <xf numFmtId="0" fontId="5" fillId="5" borderId="0" applyNumberFormat="0" applyBorder="0" applyAlignment="0" applyProtection="0">
      <alignment vertical="center"/>
    </xf>
    <xf numFmtId="0" fontId="31" fillId="17"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8" fillId="25" borderId="25" applyNumberFormat="0" applyFont="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9" fillId="21" borderId="22" applyNumberFormat="0" applyAlignment="0" applyProtection="0">
      <alignment vertical="center"/>
    </xf>
    <xf numFmtId="0" fontId="5" fillId="10" borderId="0" applyNumberFormat="0" applyBorder="0" applyAlignment="0" applyProtection="0">
      <alignment vertical="center"/>
    </xf>
    <xf numFmtId="0" fontId="29" fillId="0" borderId="0" applyNumberFormat="0" applyFill="0" applyBorder="0" applyAlignment="0" applyProtection="0">
      <alignment vertical="center"/>
    </xf>
    <xf numFmtId="0" fontId="5" fillId="10" borderId="0" applyNumberFormat="0" applyBorder="0" applyAlignment="0" applyProtection="0">
      <alignment vertical="center"/>
    </xf>
    <xf numFmtId="0" fontId="29" fillId="0" borderId="0" applyNumberFormat="0" applyFill="0" applyBorder="0" applyAlignment="0" applyProtection="0">
      <alignment vertical="center"/>
    </xf>
    <xf numFmtId="0" fontId="5" fillId="10" borderId="0" applyNumberFormat="0" applyBorder="0" applyAlignment="0" applyProtection="0">
      <alignment vertical="center"/>
    </xf>
    <xf numFmtId="0" fontId="47" fillId="0" borderId="27" applyNumberFormat="0" applyFill="0" applyAlignment="0" applyProtection="0">
      <alignment vertical="center"/>
    </xf>
    <xf numFmtId="0" fontId="5" fillId="10" borderId="0" applyNumberFormat="0" applyBorder="0" applyAlignment="0" applyProtection="0">
      <alignment vertical="center"/>
    </xf>
    <xf numFmtId="0" fontId="34" fillId="0" borderId="20" applyNumberFormat="0" applyFill="0" applyAlignment="0" applyProtection="0">
      <alignment vertical="center"/>
    </xf>
    <xf numFmtId="0" fontId="5" fillId="10" borderId="0" applyNumberFormat="0" applyBorder="0" applyAlignment="0" applyProtection="0">
      <alignment vertical="center"/>
    </xf>
    <xf numFmtId="0" fontId="47" fillId="0" borderId="27" applyNumberFormat="0" applyFill="0" applyAlignment="0" applyProtection="0">
      <alignment vertical="center"/>
    </xf>
    <xf numFmtId="0" fontId="34" fillId="0" borderId="20" applyNumberFormat="0" applyFill="0" applyAlignment="0" applyProtection="0">
      <alignment vertical="center"/>
    </xf>
    <xf numFmtId="0" fontId="38" fillId="25" borderId="25" applyNumberFormat="0" applyFont="0" applyAlignment="0" applyProtection="0">
      <alignment vertical="center"/>
    </xf>
    <xf numFmtId="0" fontId="5" fillId="10" borderId="0" applyNumberFormat="0" applyBorder="0" applyAlignment="0" applyProtection="0">
      <alignment vertical="center"/>
    </xf>
    <xf numFmtId="0" fontId="31" fillId="26" borderId="0" applyNumberFormat="0" applyBorder="0" applyAlignment="0" applyProtection="0">
      <alignment vertical="center"/>
    </xf>
    <xf numFmtId="0" fontId="43" fillId="0" borderId="0" applyNumberFormat="0" applyFill="0" applyBorder="0" applyAlignment="0" applyProtection="0">
      <alignment vertical="center"/>
    </xf>
    <xf numFmtId="0" fontId="31" fillId="26" borderId="0" applyNumberFormat="0" applyBorder="0" applyAlignment="0" applyProtection="0">
      <alignment vertical="center"/>
    </xf>
    <xf numFmtId="0" fontId="44" fillId="0" borderId="0" applyNumberFormat="0" applyFill="0" applyBorder="0" applyAlignment="0" applyProtection="0">
      <alignment vertical="center"/>
    </xf>
    <xf numFmtId="0" fontId="31" fillId="26" borderId="0" applyNumberFormat="0" applyBorder="0" applyAlignment="0" applyProtection="0">
      <alignment vertical="center"/>
    </xf>
    <xf numFmtId="0" fontId="36" fillId="26" borderId="0" applyNumberFormat="0" applyBorder="0" applyAlignment="0" applyProtection="0">
      <alignment vertical="center"/>
    </xf>
    <xf numFmtId="0" fontId="43" fillId="0" borderId="0" applyNumberFormat="0" applyFill="0" applyBorder="0" applyAlignment="0" applyProtection="0">
      <alignment vertical="center"/>
    </xf>
    <xf numFmtId="0" fontId="36" fillId="26" borderId="0" applyNumberFormat="0" applyBorder="0" applyAlignment="0" applyProtection="0">
      <alignment vertical="center"/>
    </xf>
    <xf numFmtId="0" fontId="40" fillId="24" borderId="23" applyNumberFormat="0" applyAlignment="0" applyProtection="0">
      <alignment vertical="center"/>
    </xf>
    <xf numFmtId="0" fontId="36" fillId="26" borderId="0" applyNumberFormat="0" applyBorder="0" applyAlignment="0" applyProtection="0">
      <alignment vertical="center"/>
    </xf>
    <xf numFmtId="0" fontId="31" fillId="8" borderId="0" applyNumberFormat="0" applyBorder="0" applyAlignment="0" applyProtection="0">
      <alignment vertical="center"/>
    </xf>
    <xf numFmtId="0" fontId="50" fillId="0" borderId="0">
      <alignment vertical="center"/>
    </xf>
    <xf numFmtId="0" fontId="43" fillId="0" borderId="0" applyNumberFormat="0" applyFill="0" applyBorder="0" applyAlignment="0" applyProtection="0">
      <alignment vertical="center"/>
    </xf>
    <xf numFmtId="0" fontId="36" fillId="8" borderId="0" applyNumberFormat="0" applyBorder="0" applyAlignment="0" applyProtection="0">
      <alignment vertical="center"/>
    </xf>
    <xf numFmtId="0" fontId="43" fillId="0" borderId="0" applyNumberFormat="0" applyFill="0" applyBorder="0" applyAlignment="0" applyProtection="0">
      <alignment vertical="center"/>
    </xf>
    <xf numFmtId="0" fontId="31"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8" fillId="20" borderId="0" applyNumberFormat="0" applyBorder="0" applyAlignment="0" applyProtection="0">
      <alignment vertical="center"/>
    </xf>
    <xf numFmtId="0" fontId="36" fillId="14" borderId="0" applyNumberFormat="0" applyBorder="0" applyAlignment="0" applyProtection="0">
      <alignment vertical="center"/>
    </xf>
    <xf numFmtId="0" fontId="43" fillId="0" borderId="0" applyNumberFormat="0" applyFill="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1" fillId="23" borderId="0" applyNumberFormat="0" applyBorder="0" applyAlignment="0" applyProtection="0">
      <alignment vertical="center"/>
    </xf>
    <xf numFmtId="0" fontId="43" fillId="0" borderId="0" applyNumberFormat="0" applyFill="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6" fillId="23" borderId="0" applyNumberFormat="0" applyBorder="0" applyAlignment="0" applyProtection="0">
      <alignment vertical="center"/>
    </xf>
    <xf numFmtId="0" fontId="43" fillId="0" borderId="0" applyNumberFormat="0" applyFill="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8" borderId="0" applyNumberFormat="0" applyBorder="0" applyAlignment="0" applyProtection="0">
      <alignment vertical="center"/>
    </xf>
    <xf numFmtId="0" fontId="31" fillId="9" borderId="0" applyNumberFormat="0" applyBorder="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43"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6" fillId="9" borderId="0" applyNumberFormat="0" applyBorder="0" applyAlignment="0" applyProtection="0">
      <alignment vertical="center"/>
    </xf>
    <xf numFmtId="0" fontId="43"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47" fillId="0" borderId="27" applyNumberFormat="0" applyFill="0" applyAlignment="0" applyProtection="0">
      <alignment vertical="center"/>
    </xf>
    <xf numFmtId="0" fontId="33" fillId="12" borderId="0" applyNumberFormat="0" applyBorder="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33" fillId="12" borderId="0" applyNumberFormat="0" applyBorder="0" applyAlignment="0" applyProtection="0">
      <alignment vertical="center"/>
    </xf>
    <xf numFmtId="0" fontId="47" fillId="0" borderId="27" applyNumberFormat="0" applyFill="0" applyAlignment="0" applyProtection="0">
      <alignment vertical="center"/>
    </xf>
    <xf numFmtId="0" fontId="34" fillId="0" borderId="20"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2" fillId="11" borderId="0" applyNumberFormat="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2" fillId="11" borderId="0" applyNumberFormat="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2" fillId="11" borderId="0" applyNumberFormat="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44" fillId="0" borderId="26" applyNumberFormat="0" applyFill="0" applyAlignment="0" applyProtection="0">
      <alignment vertical="center"/>
    </xf>
    <xf numFmtId="0" fontId="44" fillId="0" borderId="26" applyNumberFormat="0" applyFill="0" applyAlignment="0" applyProtection="0">
      <alignment vertical="center"/>
    </xf>
    <xf numFmtId="0" fontId="32" fillId="11" borderId="0" applyNumberFormat="0" applyBorder="0" applyAlignment="0" applyProtection="0">
      <alignment vertical="center"/>
    </xf>
    <xf numFmtId="0" fontId="44" fillId="0" borderId="26" applyNumberFormat="0" applyFill="0" applyAlignment="0" applyProtection="0">
      <alignment vertical="center"/>
    </xf>
    <xf numFmtId="0" fontId="44" fillId="0" borderId="26" applyNumberFormat="0" applyFill="0" applyAlignment="0" applyProtection="0">
      <alignment vertical="center"/>
    </xf>
    <xf numFmtId="0" fontId="44" fillId="0" borderId="26"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0" borderId="20" applyNumberFormat="0" applyFill="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1" fillId="18" borderId="0" applyNumberFormat="0" applyBorder="0" applyAlignment="0" applyProtection="0">
      <alignment vertical="center"/>
    </xf>
    <xf numFmtId="0" fontId="45" fillId="0" borderId="0" applyNumberFormat="0" applyFill="0" applyBorder="0" applyAlignment="0" applyProtection="0">
      <alignment vertical="center"/>
    </xf>
    <xf numFmtId="0" fontId="34" fillId="0" borderId="20" applyNumberFormat="0" applyFill="0" applyAlignment="0" applyProtection="0">
      <alignment vertical="center"/>
    </xf>
    <xf numFmtId="0" fontId="31" fillId="18"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20" applyNumberFormat="0" applyFill="0" applyAlignment="0" applyProtection="0">
      <alignment vertical="center"/>
    </xf>
    <xf numFmtId="0" fontId="33" fillId="12" borderId="0" applyNumberFormat="0" applyBorder="0" applyAlignment="0" applyProtection="0">
      <alignment vertical="center"/>
    </xf>
    <xf numFmtId="0" fontId="29" fillId="0" borderId="0" applyNumberFormat="0" applyFill="0" applyBorder="0" applyAlignment="0" applyProtection="0">
      <alignment vertical="center"/>
    </xf>
    <xf numFmtId="0" fontId="33" fillId="12" borderId="0" applyNumberFormat="0" applyBorder="0" applyAlignment="0" applyProtection="0">
      <alignment vertical="center"/>
    </xf>
    <xf numFmtId="0" fontId="29" fillId="0" borderId="0" applyNumberFormat="0" applyFill="0" applyBorder="0" applyAlignment="0" applyProtection="0">
      <alignment vertical="center"/>
    </xf>
    <xf numFmtId="0" fontId="41" fillId="24" borderId="23" applyNumberFormat="0" applyAlignment="0" applyProtection="0">
      <alignment vertical="center"/>
    </xf>
    <xf numFmtId="0" fontId="33" fillId="12" borderId="0" applyNumberFormat="0" applyBorder="0" applyAlignment="0" applyProtection="0">
      <alignment vertical="center"/>
    </xf>
    <xf numFmtId="0" fontId="29" fillId="0" borderId="0" applyNumberFormat="0" applyFill="0" applyBorder="0" applyAlignment="0" applyProtection="0">
      <alignment vertical="center"/>
    </xf>
    <xf numFmtId="0" fontId="33" fillId="12" borderId="0" applyNumberFormat="0" applyBorder="0" applyAlignment="0" applyProtection="0">
      <alignment vertical="center"/>
    </xf>
    <xf numFmtId="0" fontId="29" fillId="0" borderId="0" applyNumberFormat="0" applyFill="0" applyBorder="0" applyAlignment="0" applyProtection="0">
      <alignment vertical="center"/>
    </xf>
    <xf numFmtId="0" fontId="33" fillId="12" borderId="0" applyNumberFormat="0" applyBorder="0" applyAlignment="0" applyProtection="0">
      <alignment vertical="center"/>
    </xf>
    <xf numFmtId="0" fontId="41" fillId="24" borderId="23" applyNumberFormat="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25" fillId="0" borderId="0"/>
    <xf numFmtId="0" fontId="38" fillId="0" borderId="0"/>
    <xf numFmtId="0" fontId="38" fillId="0" borderId="0"/>
    <xf numFmtId="0" fontId="38" fillId="0" borderId="0"/>
    <xf numFmtId="0" fontId="38" fillId="0" borderId="0"/>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9" fillId="21" borderId="22" applyNumberFormat="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9" fillId="21" borderId="22" applyNumberFormat="0" applyAlignment="0" applyProtection="0">
      <alignment vertical="center"/>
    </xf>
    <xf numFmtId="0" fontId="40" fillId="24" borderId="23" applyNumberFormat="0" applyAlignment="0" applyProtection="0">
      <alignment vertical="center"/>
    </xf>
    <xf numFmtId="0" fontId="40" fillId="24" borderId="23" applyNumberFormat="0" applyAlignment="0" applyProtection="0">
      <alignment vertical="center"/>
    </xf>
    <xf numFmtId="0" fontId="40" fillId="24" borderId="23" applyNumberFormat="0" applyAlignment="0" applyProtection="0">
      <alignment vertical="center"/>
    </xf>
    <xf numFmtId="0" fontId="40" fillId="24" borderId="23" applyNumberFormat="0" applyAlignment="0" applyProtection="0">
      <alignment vertical="center"/>
    </xf>
    <xf numFmtId="0" fontId="40" fillId="24" borderId="23" applyNumberFormat="0" applyAlignment="0" applyProtection="0">
      <alignment vertical="center"/>
    </xf>
    <xf numFmtId="0" fontId="40" fillId="24" borderId="23" applyNumberFormat="0" applyAlignment="0" applyProtection="0">
      <alignment vertical="center"/>
    </xf>
    <xf numFmtId="0" fontId="40" fillId="24" borderId="23" applyNumberFormat="0" applyAlignment="0" applyProtection="0">
      <alignment vertical="center"/>
    </xf>
    <xf numFmtId="0" fontId="41" fillId="24" borderId="23"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176" fontId="25" fillId="0" borderId="0"/>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2" fillId="21" borderId="24"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46" fillId="22" borderId="22" applyNumberFormat="0" applyAlignment="0" applyProtection="0">
      <alignment vertical="center"/>
    </xf>
    <xf numFmtId="0" fontId="38" fillId="25" borderId="25" applyNumberFormat="0" applyFont="0" applyAlignment="0" applyProtection="0">
      <alignment vertical="center"/>
    </xf>
    <xf numFmtId="0" fontId="38" fillId="25" borderId="25" applyNumberFormat="0" applyFont="0" applyAlignment="0" applyProtection="0">
      <alignment vertical="center"/>
    </xf>
    <xf numFmtId="0" fontId="38" fillId="25" borderId="25" applyNumberFormat="0" applyFont="0" applyAlignment="0" applyProtection="0">
      <alignment vertical="center"/>
    </xf>
    <xf numFmtId="0" fontId="38" fillId="25" borderId="25" applyNumberFormat="0" applyFont="0" applyAlignment="0" applyProtection="0">
      <alignment vertical="center"/>
    </xf>
    <xf numFmtId="0" fontId="38" fillId="25" borderId="25" applyNumberFormat="0" applyFont="0" applyAlignment="0" applyProtection="0">
      <alignment vertical="center"/>
    </xf>
    <xf numFmtId="0" fontId="38" fillId="25" borderId="25" applyNumberFormat="0" applyFont="0" applyAlignment="0" applyProtection="0">
      <alignment vertical="center"/>
    </xf>
    <xf numFmtId="0" fontId="38" fillId="25" borderId="25" applyNumberFormat="0" applyFont="0" applyAlignment="0" applyProtection="0">
      <alignment vertical="center"/>
    </xf>
    <xf numFmtId="0" fontId="38" fillId="25" borderId="25" applyNumberFormat="0" applyFont="0" applyAlignment="0" applyProtection="0">
      <alignment vertical="center"/>
    </xf>
    <xf numFmtId="0" fontId="38" fillId="25" borderId="25" applyNumberFormat="0" applyFont="0" applyAlignment="0" applyProtection="0">
      <alignment vertical="center"/>
    </xf>
    <xf numFmtId="0" fontId="38" fillId="25" borderId="25" applyNumberFormat="0" applyFont="0" applyAlignment="0" applyProtection="0">
      <alignment vertical="center"/>
    </xf>
    <xf numFmtId="0" fontId="38" fillId="25" borderId="25" applyNumberFormat="0" applyFont="0" applyAlignment="0" applyProtection="0">
      <alignment vertical="center"/>
    </xf>
  </cellStyleXfs>
  <cellXfs count="174">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39" applyFont="1" applyBorder="1" applyAlignment="1">
      <alignment horizontal="right" vertical="center"/>
    </xf>
    <xf numFmtId="0" fontId="4" fillId="0" borderId="0" xfId="439"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2"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4" fillId="2" borderId="1" xfId="0" applyNumberFormat="1" applyFont="1" applyFill="1" applyBorder="1" applyAlignment="1">
      <alignment horizontal="right"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3" borderId="1" xfId="0" applyFont="1" applyFill="1" applyBorder="1" applyAlignment="1">
      <alignment horizontal="left" vertical="center" shrinkToFit="1"/>
    </xf>
    <xf numFmtId="0" fontId="7" fillId="3" borderId="1" xfId="0" applyFont="1" applyFill="1" applyBorder="1" applyAlignment="1">
      <alignment horizontal="left" vertical="center" shrinkToFit="1"/>
    </xf>
    <xf numFmtId="0" fontId="9" fillId="0" borderId="1" xfId="0" applyFont="1" applyBorder="1" applyAlignment="1"/>
    <xf numFmtId="4" fontId="4" fillId="2" borderId="1" xfId="0" applyNumberFormat="1" applyFont="1" applyFill="1" applyBorder="1" applyAlignment="1">
      <alignment horizontal="right" vertical="center"/>
    </xf>
    <xf numFmtId="0" fontId="10" fillId="0" borderId="0" xfId="439" applyFont="1" applyFill="1" applyAlignment="1"/>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13" fillId="0" borderId="0" xfId="439" applyFont="1" applyFill="1" applyBorder="1" applyAlignment="1">
      <alignment horizontal="center" vertical="center"/>
    </xf>
    <xf numFmtId="0" fontId="6" fillId="0" borderId="0" xfId="439" applyFont="1" applyFill="1" applyBorder="1" applyAlignment="1">
      <alignment vertical="center"/>
    </xf>
    <xf numFmtId="0" fontId="13" fillId="0" borderId="0" xfId="439" applyFont="1" applyFill="1" applyBorder="1" applyAlignment="1">
      <alignment vertical="center"/>
    </xf>
    <xf numFmtId="0" fontId="6" fillId="0" borderId="1" xfId="439" applyFont="1" applyFill="1" applyBorder="1" applyAlignment="1">
      <alignment horizontal="center" vertical="center" wrapText="1"/>
    </xf>
    <xf numFmtId="0" fontId="6" fillId="0" borderId="1" xfId="439" applyFont="1" applyBorder="1" applyAlignment="1">
      <alignment horizontal="center" vertical="center" wrapText="1"/>
    </xf>
    <xf numFmtId="0" fontId="4" fillId="0" borderId="1" xfId="439" applyFont="1" applyFill="1" applyBorder="1" applyAlignment="1">
      <alignment vertical="center"/>
    </xf>
    <xf numFmtId="3" fontId="4" fillId="0" borderId="1" xfId="439" applyNumberFormat="1" applyFont="1" applyFill="1" applyBorder="1" applyAlignment="1">
      <alignment vertical="center"/>
    </xf>
    <xf numFmtId="0" fontId="4" fillId="4" borderId="5" xfId="0" applyFont="1" applyFill="1" applyBorder="1" applyAlignment="1">
      <alignment horizontal="left" vertical="center" shrinkToFit="1"/>
    </xf>
    <xf numFmtId="4" fontId="4" fillId="4" borderId="5" xfId="0" applyNumberFormat="1" applyFont="1" applyFill="1" applyBorder="1" applyAlignment="1">
      <alignment horizontal="right" vertical="center" shrinkToFit="1"/>
    </xf>
    <xf numFmtId="3" fontId="4" fillId="4" borderId="5" xfId="0" applyNumberFormat="1" applyFont="1" applyFill="1" applyBorder="1" applyAlignment="1">
      <alignment horizontal="right" vertical="center" shrinkToFit="1"/>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1" xfId="0" applyFont="1" applyBorder="1" applyAlignment="1">
      <alignment horizontal="center" vertical="center"/>
    </xf>
    <xf numFmtId="179" fontId="17" fillId="0" borderId="7" xfId="0" applyNumberFormat="1" applyFont="1" applyFill="1" applyBorder="1" applyAlignment="1" applyProtection="1">
      <alignment horizontal="right" vertical="center"/>
    </xf>
    <xf numFmtId="4" fontId="17" fillId="2" borderId="9" xfId="0" applyNumberFormat="1" applyFont="1" applyFill="1" applyBorder="1" applyAlignment="1">
      <alignment horizontal="right" vertical="center" shrinkToFit="1"/>
    </xf>
    <xf numFmtId="179" fontId="17" fillId="0" borderId="1" xfId="0" applyNumberFormat="1" applyFont="1" applyFill="1" applyBorder="1" applyAlignment="1" applyProtection="1">
      <alignment horizontal="right" vertical="center"/>
    </xf>
    <xf numFmtId="0" fontId="4" fillId="4" borderId="10" xfId="0" applyNumberFormat="1" applyFont="1" applyFill="1" applyBorder="1" applyAlignment="1">
      <alignment horizontal="left" vertical="center" shrinkToFit="1"/>
    </xf>
    <xf numFmtId="4" fontId="17" fillId="4" borderId="5" xfId="0" applyNumberFormat="1" applyFont="1" applyFill="1" applyBorder="1" applyAlignment="1">
      <alignment horizontal="right" vertical="center" shrinkToFit="1"/>
    </xf>
    <xf numFmtId="179" fontId="9" fillId="0" borderId="1" xfId="0" applyNumberFormat="1" applyFont="1" applyFill="1" applyBorder="1" applyAlignment="1" applyProtection="1">
      <alignment horizontal="right" vertical="center"/>
    </xf>
    <xf numFmtId="4" fontId="7" fillId="4" borderId="5" xfId="0" applyNumberFormat="1" applyFont="1" applyFill="1" applyBorder="1" applyAlignment="1">
      <alignment horizontal="right" vertical="center" shrinkToFit="1"/>
    </xf>
    <xf numFmtId="0" fontId="4" fillId="4" borderId="5" xfId="0" applyNumberFormat="1" applyFont="1" applyFill="1" applyBorder="1" applyAlignment="1">
      <alignment horizontal="left" vertical="center" shrinkToFit="1"/>
    </xf>
    <xf numFmtId="179" fontId="8" fillId="0" borderId="1" xfId="0" applyNumberFormat="1" applyFont="1" applyFill="1" applyBorder="1" applyAlignment="1" applyProtection="1">
      <alignment horizontal="right" vertical="center"/>
    </xf>
    <xf numFmtId="0" fontId="0" fillId="0" borderId="0" xfId="0" applyAlignment="1">
      <alignment horizontal="right"/>
    </xf>
    <xf numFmtId="0" fontId="0" fillId="0" borderId="0" xfId="0" applyFill="1" applyAlignment="1"/>
    <xf numFmtId="0" fontId="18" fillId="0" borderId="0" xfId="438" applyFont="1" applyFill="1"/>
    <xf numFmtId="0" fontId="18" fillId="0" borderId="0" xfId="438" applyFont="1" applyAlignment="1">
      <alignment horizontal="left" vertical="center"/>
    </xf>
    <xf numFmtId="0" fontId="18" fillId="0" borderId="0" xfId="438" applyFont="1" applyAlignment="1">
      <alignment horizontal="left"/>
    </xf>
    <xf numFmtId="0" fontId="18" fillId="0" borderId="0" xfId="438" applyFont="1"/>
    <xf numFmtId="0" fontId="14" fillId="0" borderId="0" xfId="0" applyFont="1" applyFill="1" applyBorder="1" applyAlignment="1">
      <alignment horizontal="left" vertical="center"/>
    </xf>
    <xf numFmtId="0" fontId="19" fillId="0" borderId="1" xfId="438" applyFont="1" applyFill="1" applyBorder="1" applyAlignment="1">
      <alignment horizontal="center" vertical="center" shrinkToFit="1"/>
    </xf>
    <xf numFmtId="4" fontId="20" fillId="4" borderId="5" xfId="0" applyNumberFormat="1" applyFont="1" applyFill="1" applyBorder="1" applyAlignment="1">
      <alignment horizontal="right" vertical="center" shrinkToFit="1"/>
    </xf>
    <xf numFmtId="0" fontId="21" fillId="0" borderId="0" xfId="438" applyFont="1" applyAlignment="1">
      <alignment horizontal="left" vertical="center"/>
    </xf>
    <xf numFmtId="0" fontId="21" fillId="0" borderId="0" xfId="438" applyFont="1" applyAlignment="1">
      <alignment horizontal="left"/>
    </xf>
    <xf numFmtId="0" fontId="21" fillId="0" borderId="0" xfId="438" applyFont="1"/>
    <xf numFmtId="0" fontId="22"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 fillId="0" borderId="1" xfId="0" applyFont="1" applyFill="1" applyBorder="1" applyAlignment="1">
      <alignment horizontal="left" vertical="center" shrinkToFit="1"/>
    </xf>
    <xf numFmtId="0" fontId="0" fillId="0" borderId="0" xfId="0" applyAlignment="1">
      <alignment horizontal="left"/>
    </xf>
    <xf numFmtId="0" fontId="0" fillId="0" borderId="0" xfId="0" applyBorder="1" applyAlignment="1">
      <alignment vertical="center"/>
    </xf>
    <xf numFmtId="0" fontId="22" fillId="0" borderId="0" xfId="0" applyFont="1" applyBorder="1" applyAlignment="1">
      <alignment horizontal="center" vertical="center"/>
    </xf>
    <xf numFmtId="0" fontId="4" fillId="6" borderId="10" xfId="0" applyNumberFormat="1" applyFont="1" applyFill="1" applyBorder="1" applyAlignment="1">
      <alignment horizontal="left" vertical="center" shrinkToFit="1"/>
    </xf>
    <xf numFmtId="0" fontId="4" fillId="6" borderId="5" xfId="0" applyFont="1" applyFill="1" applyBorder="1" applyAlignment="1">
      <alignment horizontal="left" vertical="center" shrinkToFit="1"/>
    </xf>
    <xf numFmtId="0" fontId="4" fillId="6" borderId="10" xfId="0" applyFont="1" applyFill="1" applyBorder="1" applyAlignment="1">
      <alignment horizontal="left" vertical="center" shrinkToFit="1"/>
    </xf>
    <xf numFmtId="4" fontId="23" fillId="0" borderId="5" xfId="0" applyNumberFormat="1" applyFont="1" applyFill="1" applyBorder="1" applyAlignment="1">
      <alignment horizontal="right" vertical="center" shrinkToFit="1"/>
    </xf>
    <xf numFmtId="4" fontId="24" fillId="0" borderId="5" xfId="0" applyNumberFormat="1" applyFont="1" applyFill="1" applyBorder="1" applyAlignment="1">
      <alignment horizontal="right" vertical="center" shrinkToFit="1"/>
    </xf>
    <xf numFmtId="0" fontId="25" fillId="0" borderId="0" xfId="438"/>
    <xf numFmtId="178" fontId="25" fillId="0" borderId="0" xfId="438" applyNumberFormat="1"/>
    <xf numFmtId="0" fontId="26" fillId="0" borderId="0" xfId="0" applyFont="1" applyFill="1" applyBorder="1" applyAlignment="1">
      <alignment vertical="center"/>
    </xf>
    <xf numFmtId="178" fontId="25" fillId="0" borderId="0" xfId="438" applyNumberFormat="1" applyAlignment="1">
      <alignment vertical="center"/>
    </xf>
    <xf numFmtId="0" fontId="25" fillId="0" borderId="0" xfId="438" applyAlignment="1">
      <alignment vertical="center"/>
    </xf>
    <xf numFmtId="0" fontId="12" fillId="0" borderId="0" xfId="438" applyFont="1" applyAlignment="1">
      <alignment horizontal="center" vertical="center"/>
    </xf>
    <xf numFmtId="40" fontId="2" fillId="0" borderId="0" xfId="438" applyNumberFormat="1" applyFont="1" applyAlignment="1">
      <alignment horizontal="right" vertical="center" shrinkToFit="1"/>
    </xf>
    <xf numFmtId="40" fontId="19" fillId="0" borderId="1" xfId="438" applyNumberFormat="1" applyFont="1" applyFill="1" applyBorder="1" applyAlignment="1">
      <alignment horizontal="center" vertical="center" shrinkToFit="1"/>
    </xf>
    <xf numFmtId="40" fontId="2" fillId="0" borderId="13" xfId="438" applyNumberFormat="1" applyFont="1" applyFill="1" applyBorder="1" applyAlignment="1">
      <alignment horizontal="left" vertical="center" shrinkToFit="1"/>
    </xf>
    <xf numFmtId="4" fontId="4" fillId="2" borderId="5" xfId="0" applyNumberFormat="1" applyFont="1" applyFill="1" applyBorder="1" applyAlignment="1">
      <alignment horizontal="right" vertical="center" shrinkToFit="1"/>
    </xf>
    <xf numFmtId="40" fontId="2" fillId="0" borderId="14" xfId="438" applyNumberFormat="1" applyFont="1" applyFill="1" applyBorder="1" applyAlignment="1">
      <alignment horizontal="right" vertical="center" shrinkToFit="1"/>
    </xf>
    <xf numFmtId="40" fontId="2" fillId="0" borderId="15" xfId="438" applyNumberFormat="1" applyFont="1" applyFill="1" applyBorder="1" applyAlignment="1">
      <alignment horizontal="right" vertical="center" shrinkToFit="1"/>
    </xf>
    <xf numFmtId="40" fontId="2" fillId="0" borderId="1" xfId="438" applyNumberFormat="1" applyFont="1" applyFill="1" applyBorder="1" applyAlignment="1">
      <alignment horizontal="right" vertical="center" shrinkToFit="1"/>
    </xf>
    <xf numFmtId="3" fontId="4" fillId="2" borderId="5" xfId="0" applyNumberFormat="1" applyFont="1" applyFill="1" applyBorder="1" applyAlignment="1">
      <alignment horizontal="right" vertical="center" shrinkToFit="1"/>
    </xf>
    <xf numFmtId="40" fontId="2" fillId="0" borderId="1" xfId="438" applyNumberFormat="1" applyFont="1" applyFill="1" applyBorder="1" applyAlignment="1">
      <alignment horizontal="left" vertical="center" shrinkToFit="1"/>
    </xf>
    <xf numFmtId="0" fontId="2" fillId="0" borderId="1" xfId="438" applyFont="1" applyBorder="1" applyAlignment="1">
      <alignment vertical="center"/>
    </xf>
    <xf numFmtId="180" fontId="28" fillId="2" borderId="5" xfId="0" applyNumberFormat="1" applyFont="1" applyFill="1" applyBorder="1" applyAlignment="1">
      <alignment horizontal="right" vertical="center" shrinkToFit="1"/>
    </xf>
    <xf numFmtId="40" fontId="2" fillId="0" borderId="18" xfId="438" applyNumberFormat="1" applyFont="1" applyFill="1" applyBorder="1" applyAlignment="1">
      <alignment horizontal="center" vertical="center" shrinkToFit="1"/>
    </xf>
    <xf numFmtId="4" fontId="28" fillId="2" borderId="5" xfId="0" applyNumberFormat="1" applyFont="1" applyFill="1" applyBorder="1" applyAlignment="1">
      <alignment horizontal="right" vertical="center" shrinkToFit="1"/>
    </xf>
    <xf numFmtId="40" fontId="2" fillId="0" borderId="1" xfId="438" applyNumberFormat="1" applyFont="1" applyFill="1" applyBorder="1" applyAlignment="1">
      <alignment horizontal="center" vertical="center" shrinkToFit="1"/>
    </xf>
    <xf numFmtId="40" fontId="9" fillId="0" borderId="1" xfId="438" applyNumberFormat="1" applyFont="1" applyFill="1" applyBorder="1" applyAlignment="1">
      <alignment horizontal="right" vertical="center" shrinkToFit="1"/>
    </xf>
    <xf numFmtId="0" fontId="2" fillId="0" borderId="0" xfId="438" applyFont="1" applyAlignment="1">
      <alignment vertical="center"/>
    </xf>
    <xf numFmtId="178" fontId="2" fillId="0" borderId="0" xfId="438" applyNumberFormat="1" applyFont="1" applyAlignment="1">
      <alignment horizontal="right" vertical="center"/>
    </xf>
    <xf numFmtId="0" fontId="2" fillId="0" borderId="0" xfId="438" applyFont="1"/>
    <xf numFmtId="178" fontId="2" fillId="0" borderId="0" xfId="438" applyNumberFormat="1" applyFont="1" applyAlignment="1">
      <alignment horizontal="right"/>
    </xf>
    <xf numFmtId="178" fontId="21" fillId="0" borderId="0" xfId="438" applyNumberFormat="1" applyFont="1" applyAlignment="1">
      <alignment horizontal="right"/>
    </xf>
    <xf numFmtId="178" fontId="21" fillId="0" borderId="0" xfId="438" applyNumberFormat="1" applyFont="1"/>
    <xf numFmtId="40" fontId="2" fillId="0" borderId="0" xfId="438" quotePrefix="1" applyNumberFormat="1" applyFont="1" applyAlignment="1">
      <alignment horizontal="right" vertical="center" shrinkToFit="1"/>
    </xf>
    <xf numFmtId="40" fontId="2" fillId="0" borderId="13" xfId="438" quotePrefix="1" applyNumberFormat="1" applyFont="1" applyFill="1" applyBorder="1" applyAlignment="1">
      <alignment horizontal="left" vertical="center" shrinkToFit="1"/>
    </xf>
    <xf numFmtId="40" fontId="2" fillId="0" borderId="16" xfId="438" quotePrefix="1" applyNumberFormat="1" applyFont="1" applyFill="1" applyBorder="1" applyAlignment="1">
      <alignment horizontal="left" vertical="center" shrinkToFit="1"/>
    </xf>
    <xf numFmtId="40" fontId="2" fillId="0" borderId="17" xfId="438" quotePrefix="1" applyNumberFormat="1" applyFont="1" applyFill="1" applyBorder="1" applyAlignment="1">
      <alignment horizontal="center" vertical="center" shrinkToFit="1"/>
    </xf>
    <xf numFmtId="40" fontId="2" fillId="0" borderId="1" xfId="438" quotePrefix="1" applyNumberFormat="1" applyFont="1" applyFill="1" applyBorder="1" applyAlignment="1">
      <alignment horizontal="center" vertical="center" shrinkToFit="1"/>
    </xf>
    <xf numFmtId="0" fontId="1" fillId="0" borderId="0" xfId="438" quotePrefix="1" applyFont="1" applyAlignment="1">
      <alignment horizontal="center" vertical="center"/>
    </xf>
    <xf numFmtId="0" fontId="1" fillId="0" borderId="0" xfId="438" applyFont="1" applyAlignment="1">
      <alignment horizontal="center" vertical="center"/>
    </xf>
    <xf numFmtId="0" fontId="27" fillId="0" borderId="0" xfId="438" applyFont="1" applyAlignment="1">
      <alignment horizontal="center" vertical="center"/>
    </xf>
    <xf numFmtId="0" fontId="14" fillId="0" borderId="2" xfId="0" applyFont="1" applyFill="1" applyBorder="1" applyAlignment="1">
      <alignment horizontal="left" vertical="center"/>
    </xf>
    <xf numFmtId="40" fontId="19" fillId="0" borderId="6" xfId="438" applyNumberFormat="1" applyFont="1" applyFill="1" applyBorder="1" applyAlignment="1">
      <alignment horizontal="center" vertical="center" shrinkToFit="1"/>
    </xf>
    <xf numFmtId="40" fontId="19" fillId="0" borderId="7" xfId="438" applyNumberFormat="1"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19" fillId="0" borderId="3" xfId="0" applyFont="1" applyFill="1" applyBorder="1" applyAlignment="1">
      <alignment horizontal="center" vertical="center" wrapText="1" shrinkToFit="1"/>
    </xf>
    <xf numFmtId="0" fontId="19" fillId="0" borderId="12"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19" fillId="3" borderId="1" xfId="0" applyFont="1" applyFill="1" applyBorder="1" applyAlignment="1">
      <alignment horizontal="center" vertical="center" wrapText="1"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14" fillId="0" borderId="0" xfId="0" applyFont="1" applyFill="1" applyBorder="1" applyAlignment="1">
      <alignment horizontal="left" vertical="center"/>
    </xf>
    <xf numFmtId="0" fontId="19" fillId="0" borderId="1" xfId="0" applyFont="1" applyFill="1" applyBorder="1" applyAlignment="1">
      <alignment horizontal="center" vertical="center"/>
    </xf>
    <xf numFmtId="0" fontId="2" fillId="0" borderId="0" xfId="438" applyFont="1" applyBorder="1" applyAlignment="1">
      <alignment horizontal="left" vertical="center" wrapText="1"/>
    </xf>
    <xf numFmtId="0" fontId="19" fillId="0" borderId="1" xfId="0" applyFont="1" applyFill="1" applyBorder="1" applyAlignment="1">
      <alignment horizontal="center" vertical="center" wrapText="1"/>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6" fillId="5"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3" borderId="1" xfId="438" applyNumberFormat="1" applyFont="1" applyFill="1" applyBorder="1" applyAlignment="1" applyProtection="1">
      <alignment horizontal="center" vertical="center" wrapText="1" shrinkToFit="1"/>
    </xf>
    <xf numFmtId="0" fontId="6" fillId="3" borderId="1" xfId="438" quotePrefix="1" applyNumberFormat="1" applyFont="1" applyFill="1" applyBorder="1" applyAlignment="1" applyProtection="1">
      <alignment horizontal="center" vertical="center" wrapText="1" shrinkToFi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49" fontId="9" fillId="0" borderId="6" xfId="0" applyNumberFormat="1" applyFont="1" applyFill="1" applyBorder="1" applyAlignment="1" applyProtection="1">
      <alignment horizontal="center" vertical="center"/>
    </xf>
    <xf numFmtId="49" fontId="9" fillId="0" borderId="7" xfId="0" applyNumberFormat="1" applyFont="1" applyFill="1" applyBorder="1" applyAlignment="1" applyProtection="1">
      <alignment horizontal="center" vertical="center"/>
    </xf>
    <xf numFmtId="0" fontId="2" fillId="0" borderId="11" xfId="438" applyFont="1" applyBorder="1" applyAlignment="1">
      <alignment horizontal="left" vertical="center" wrapText="1"/>
    </xf>
    <xf numFmtId="0" fontId="6"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4" fillId="3" borderId="0" xfId="0" applyFont="1" applyFill="1" applyBorder="1" applyAlignment="1">
      <alignment horizontal="left" vertical="center" shrinkToFit="1"/>
    </xf>
    <xf numFmtId="180" fontId="24" fillId="0" borderId="5" xfId="0" applyNumberFormat="1" applyFont="1" applyFill="1" applyBorder="1" applyAlignment="1">
      <alignment horizontal="right" vertical="center" shrinkToFit="1"/>
    </xf>
    <xf numFmtId="3" fontId="24" fillId="0" borderId="5" xfId="0" applyNumberFormat="1" applyFont="1" applyFill="1" applyBorder="1" applyAlignment="1">
      <alignment horizontal="right" vertical="center" shrinkToFit="1"/>
    </xf>
    <xf numFmtId="183" fontId="24" fillId="0" borderId="5" xfId="0" applyNumberFormat="1" applyFont="1" applyFill="1" applyBorder="1" applyAlignment="1">
      <alignment horizontal="right" vertical="center" shrinkToFit="1"/>
    </xf>
    <xf numFmtId="183" fontId="24" fillId="0" borderId="5" xfId="0" applyNumberFormat="1" applyFont="1" applyFill="1" applyBorder="1" applyAlignment="1">
      <alignment vertical="center" shrinkToFit="1"/>
    </xf>
    <xf numFmtId="4" fontId="52" fillId="4" borderId="5" xfId="0" applyNumberFormat="1" applyFont="1" applyFill="1" applyBorder="1" applyAlignment="1">
      <alignment horizontal="right" vertical="center" shrinkToFit="1"/>
    </xf>
    <xf numFmtId="4" fontId="53" fillId="4" borderId="5" xfId="0" applyNumberFormat="1" applyFont="1" applyFill="1" applyBorder="1" applyAlignment="1">
      <alignment horizontal="right" vertical="center" shrinkToFit="1"/>
    </xf>
    <xf numFmtId="180" fontId="52" fillId="4" borderId="5" xfId="0" applyNumberFormat="1" applyFont="1" applyFill="1" applyBorder="1" applyAlignment="1">
      <alignment horizontal="right" vertical="center" shrinkToFit="1"/>
    </xf>
    <xf numFmtId="3" fontId="52" fillId="4" borderId="5" xfId="0" applyNumberFormat="1" applyFont="1" applyFill="1" applyBorder="1" applyAlignment="1">
      <alignment horizontal="right" vertical="center" shrinkToFit="1"/>
    </xf>
    <xf numFmtId="3" fontId="53" fillId="4" borderId="5" xfId="0" applyNumberFormat="1" applyFont="1" applyFill="1" applyBorder="1" applyAlignment="1">
      <alignment horizontal="right" vertical="center" shrinkToFit="1"/>
    </xf>
    <xf numFmtId="0" fontId="9" fillId="0" borderId="1" xfId="0" applyFont="1" applyFill="1" applyBorder="1" applyAlignment="1">
      <alignment horizontal="left" vertical="center"/>
    </xf>
    <xf numFmtId="4" fontId="54" fillId="2" borderId="1" xfId="0" applyNumberFormat="1" applyFont="1" applyFill="1" applyBorder="1" applyAlignment="1">
      <alignment horizontal="right" vertical="center" shrinkToFit="1"/>
    </xf>
    <xf numFmtId="0" fontId="54" fillId="0" borderId="1" xfId="0" applyFont="1" applyFill="1" applyBorder="1" applyAlignment="1">
      <alignment horizontal="left" vertical="center" shrinkToFit="1"/>
    </xf>
    <xf numFmtId="4" fontId="55" fillId="2" borderId="1" xfId="0" applyNumberFormat="1" applyFont="1" applyFill="1" applyBorder="1" applyAlignment="1">
      <alignment horizontal="right" vertical="center" shrinkToFit="1"/>
    </xf>
    <xf numFmtId="0" fontId="54" fillId="0" borderId="1" xfId="0" applyFont="1" applyFill="1" applyBorder="1" applyAlignment="1">
      <alignment vertical="center" shrinkToFit="1"/>
    </xf>
    <xf numFmtId="0" fontId="54" fillId="0" borderId="1" xfId="0" applyFont="1" applyFill="1" applyBorder="1" applyAlignment="1">
      <alignment horizontal="left" vertical="center"/>
    </xf>
    <xf numFmtId="3" fontId="54" fillId="2" borderId="1" xfId="0" applyNumberFormat="1" applyFont="1" applyFill="1" applyBorder="1" applyAlignment="1">
      <alignment horizontal="right" vertical="center" shrinkToFit="1"/>
    </xf>
    <xf numFmtId="3" fontId="55" fillId="2" borderId="1" xfId="0" applyNumberFormat="1" applyFont="1" applyFill="1" applyBorder="1" applyAlignment="1">
      <alignment horizontal="right" vertical="center" shrinkToFit="1"/>
    </xf>
    <xf numFmtId="0" fontId="55" fillId="0" borderId="1" xfId="0" applyFont="1" applyFill="1" applyBorder="1" applyAlignment="1">
      <alignment vertical="center" shrinkToFit="1"/>
    </xf>
    <xf numFmtId="0" fontId="54" fillId="0" borderId="1" xfId="0" applyFont="1" applyFill="1" applyBorder="1" applyAlignment="1">
      <alignment horizontal="center" vertical="center"/>
    </xf>
    <xf numFmtId="180" fontId="55" fillId="2" borderId="1" xfId="0" applyNumberFormat="1" applyFont="1" applyFill="1" applyBorder="1" applyAlignment="1">
      <alignment horizontal="right" vertical="center" shrinkToFit="1"/>
    </xf>
    <xf numFmtId="180" fontId="55" fillId="0" borderId="1" xfId="0" applyNumberFormat="1" applyFont="1" applyFill="1" applyBorder="1" applyAlignment="1">
      <alignment horizontal="right" vertical="center" shrinkToFit="1"/>
    </xf>
    <xf numFmtId="3" fontId="54" fillId="0" borderId="1" xfId="0" applyNumberFormat="1" applyFont="1" applyFill="1" applyBorder="1" applyAlignment="1">
      <alignment vertical="center" shrinkToFit="1"/>
    </xf>
    <xf numFmtId="4" fontId="54" fillId="0" borderId="1" xfId="0" applyNumberFormat="1" applyFont="1" applyFill="1" applyBorder="1" applyAlignment="1">
      <alignment vertical="center" shrinkToFit="1"/>
    </xf>
    <xf numFmtId="0" fontId="54" fillId="0" borderId="0" xfId="438" applyFont="1" applyBorder="1" applyAlignment="1">
      <alignment horizontal="left" vertical="center" wrapText="1"/>
    </xf>
    <xf numFmtId="180" fontId="53" fillId="4" borderId="5" xfId="0" applyNumberFormat="1" applyFont="1" applyFill="1" applyBorder="1" applyAlignment="1">
      <alignment horizontal="right" vertical="center" shrinkToFit="1"/>
    </xf>
    <xf numFmtId="184" fontId="17" fillId="4" borderId="5" xfId="0" applyNumberFormat="1" applyFont="1" applyFill="1" applyBorder="1" applyAlignment="1">
      <alignment horizontal="right" vertical="center" shrinkToFit="1"/>
    </xf>
    <xf numFmtId="184" fontId="8" fillId="0" borderId="1" xfId="0" applyNumberFormat="1" applyFont="1" applyFill="1" applyBorder="1" applyAlignment="1" applyProtection="1">
      <alignment horizontal="right" vertical="center"/>
    </xf>
    <xf numFmtId="181" fontId="9" fillId="2" borderId="1" xfId="0" applyNumberFormat="1" applyFont="1" applyFill="1" applyBorder="1" applyAlignment="1">
      <alignment horizontal="right" vertical="center" shrinkToFit="1"/>
    </xf>
    <xf numFmtId="181" fontId="9" fillId="0" borderId="1" xfId="0" applyNumberFormat="1" applyFont="1" applyFill="1" applyBorder="1" applyAlignment="1">
      <alignment horizontal="right" vertical="center" shrinkToFit="1"/>
    </xf>
    <xf numFmtId="4" fontId="9" fillId="2" borderId="1" xfId="0" applyNumberFormat="1" applyFont="1" applyFill="1" applyBorder="1" applyAlignment="1">
      <alignment horizontal="right" vertical="center" shrinkToFi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0"/>
  <sheetViews>
    <sheetView topLeftCell="A4" workbookViewId="0">
      <selection activeCell="J12" sqref="J12"/>
    </sheetView>
  </sheetViews>
  <sheetFormatPr defaultColWidth="13" defaultRowHeight="12.75"/>
  <cols>
    <col min="1" max="1" width="41.83203125" style="71" customWidth="1"/>
    <col min="2" max="2" width="22.83203125" style="72" customWidth="1"/>
    <col min="3" max="3" width="41.83203125" style="71" customWidth="1"/>
    <col min="4" max="4" width="27.1640625" style="72" customWidth="1"/>
    <col min="5" max="221" width="9.33203125" style="71" customWidth="1"/>
    <col min="222" max="222" width="25" style="71" customWidth="1"/>
    <col min="223" max="223" width="7.83203125" style="71" customWidth="1"/>
    <col min="224" max="16384" width="13" style="71"/>
  </cols>
  <sheetData>
    <row r="1" spans="1:4" ht="17.25" customHeight="1">
      <c r="A1" s="73" t="s">
        <v>0</v>
      </c>
      <c r="B1" s="74"/>
      <c r="C1" s="75"/>
      <c r="D1" s="74"/>
    </row>
    <row r="2" spans="1:4" ht="30" customHeight="1">
      <c r="A2" s="103" t="s">
        <v>1</v>
      </c>
      <c r="B2" s="104"/>
      <c r="C2" s="104"/>
      <c r="D2" s="105"/>
    </row>
    <row r="3" spans="1:4" ht="14.25" customHeight="1">
      <c r="A3" s="2"/>
      <c r="B3" s="76"/>
      <c r="C3" s="76"/>
      <c r="D3" s="98" t="s">
        <v>2</v>
      </c>
    </row>
    <row r="4" spans="1:4" ht="14.25" customHeight="1">
      <c r="A4" s="106" t="s">
        <v>3</v>
      </c>
      <c r="B4" s="106"/>
      <c r="C4" s="77"/>
      <c r="D4" s="98" t="s">
        <v>4</v>
      </c>
    </row>
    <row r="5" spans="1:4" ht="21" customHeight="1">
      <c r="A5" s="107" t="s">
        <v>5</v>
      </c>
      <c r="B5" s="108"/>
      <c r="C5" s="107" t="s">
        <v>6</v>
      </c>
      <c r="D5" s="108"/>
    </row>
    <row r="6" spans="1:4" ht="21" customHeight="1">
      <c r="A6" s="78" t="s">
        <v>7</v>
      </c>
      <c r="B6" s="78" t="s">
        <v>8</v>
      </c>
      <c r="C6" s="78" t="s">
        <v>7</v>
      </c>
      <c r="D6" s="78" t="s">
        <v>8</v>
      </c>
    </row>
    <row r="7" spans="1:4" ht="21" customHeight="1">
      <c r="A7" s="99" t="s">
        <v>9</v>
      </c>
      <c r="B7" s="80">
        <v>50280.94</v>
      </c>
      <c r="C7" s="62" t="s">
        <v>10</v>
      </c>
      <c r="D7" s="80">
        <v>138.94</v>
      </c>
    </row>
    <row r="8" spans="1:4" ht="21" customHeight="1">
      <c r="A8" s="79" t="s">
        <v>11</v>
      </c>
      <c r="B8" s="81"/>
      <c r="C8" s="62" t="s">
        <v>12</v>
      </c>
      <c r="D8" s="80">
        <v>16.170000000000002</v>
      </c>
    </row>
    <row r="9" spans="1:4" ht="21" customHeight="1">
      <c r="A9" s="79" t="s">
        <v>13</v>
      </c>
      <c r="B9" s="80">
        <v>96400.73</v>
      </c>
      <c r="C9" s="62" t="s">
        <v>14</v>
      </c>
      <c r="D9" s="80">
        <v>7945.25</v>
      </c>
    </row>
    <row r="10" spans="1:4" ht="21" customHeight="1">
      <c r="A10" s="79" t="s">
        <v>15</v>
      </c>
      <c r="B10" s="82"/>
      <c r="C10" s="62" t="s">
        <v>16</v>
      </c>
      <c r="D10" s="80">
        <v>133389.54</v>
      </c>
    </row>
    <row r="11" spans="1:4" ht="21" customHeight="1">
      <c r="A11" s="100" t="s">
        <v>17</v>
      </c>
      <c r="B11" s="83"/>
      <c r="C11" s="62" t="s">
        <v>18</v>
      </c>
      <c r="D11" s="84">
        <v>1200</v>
      </c>
    </row>
    <row r="12" spans="1:4" ht="21" customHeight="1">
      <c r="A12" s="85" t="s">
        <v>19</v>
      </c>
      <c r="B12" s="80">
        <v>1517.73</v>
      </c>
      <c r="C12" s="62" t="s">
        <v>20</v>
      </c>
      <c r="D12" s="80">
        <v>2643.29</v>
      </c>
    </row>
    <row r="13" spans="1:4" ht="21" customHeight="1">
      <c r="A13" s="86"/>
      <c r="B13" s="83"/>
      <c r="C13" s="62" t="s">
        <v>21</v>
      </c>
      <c r="D13" s="84">
        <v>100</v>
      </c>
    </row>
    <row r="14" spans="1:4" ht="21" customHeight="1">
      <c r="A14" s="101" t="s">
        <v>22</v>
      </c>
      <c r="B14" s="87">
        <v>148199.4</v>
      </c>
      <c r="C14" s="88" t="s">
        <v>23</v>
      </c>
      <c r="D14" s="89">
        <v>145433.19</v>
      </c>
    </row>
    <row r="15" spans="1:4" ht="21" customHeight="1">
      <c r="A15" s="102" t="s">
        <v>24</v>
      </c>
      <c r="B15" s="80">
        <v>204.24</v>
      </c>
      <c r="C15" s="102" t="s">
        <v>25</v>
      </c>
      <c r="D15" s="80">
        <v>17300.32</v>
      </c>
    </row>
    <row r="16" spans="1:4" ht="21" customHeight="1">
      <c r="A16" s="102" t="s">
        <v>26</v>
      </c>
      <c r="B16" s="80">
        <v>16092.91</v>
      </c>
      <c r="C16" s="102" t="s">
        <v>27</v>
      </c>
      <c r="D16" s="80">
        <v>1763.04</v>
      </c>
    </row>
    <row r="17" spans="1:4" ht="21" customHeight="1">
      <c r="A17" s="102" t="s">
        <v>28</v>
      </c>
      <c r="B17" s="91">
        <v>164496.54999999999</v>
      </c>
      <c r="C17" s="90" t="s">
        <v>28</v>
      </c>
      <c r="D17" s="91">
        <v>164496.54999999999</v>
      </c>
    </row>
    <row r="18" spans="1:4" ht="21" customHeight="1">
      <c r="A18" s="92" t="s">
        <v>29</v>
      </c>
      <c r="B18" s="93"/>
      <c r="C18" s="92"/>
      <c r="D18" s="93"/>
    </row>
    <row r="19" spans="1:4" ht="21" customHeight="1">
      <c r="A19" s="92" t="s">
        <v>30</v>
      </c>
      <c r="B19" s="93"/>
      <c r="C19" s="92"/>
      <c r="D19" s="93"/>
    </row>
    <row r="20" spans="1:4" ht="21" customHeight="1">
      <c r="A20" s="94"/>
      <c r="B20" s="95"/>
      <c r="C20" s="94"/>
      <c r="D20" s="95"/>
    </row>
    <row r="21" spans="1:4" ht="21" customHeight="1">
      <c r="A21" s="94"/>
      <c r="B21" s="95"/>
      <c r="C21" s="94"/>
      <c r="D21" s="95"/>
    </row>
    <row r="22" spans="1:4" ht="21" customHeight="1">
      <c r="A22" s="94"/>
      <c r="B22" s="95"/>
      <c r="C22" s="94"/>
      <c r="D22" s="95"/>
    </row>
    <row r="23" spans="1:4" ht="21" customHeight="1">
      <c r="A23" s="94"/>
      <c r="B23" s="95"/>
      <c r="C23" s="94"/>
      <c r="D23" s="95"/>
    </row>
    <row r="24" spans="1:4" ht="21" customHeight="1">
      <c r="A24" s="94"/>
      <c r="B24" s="95"/>
      <c r="C24" s="94"/>
      <c r="D24" s="95"/>
    </row>
    <row r="25" spans="1:4" ht="21" customHeight="1">
      <c r="A25" s="94"/>
      <c r="B25" s="95"/>
      <c r="C25" s="94"/>
      <c r="D25" s="95"/>
    </row>
    <row r="26" spans="1:4" ht="21" customHeight="1">
      <c r="A26" s="94"/>
      <c r="B26" s="95"/>
      <c r="C26" s="94"/>
      <c r="D26" s="95"/>
    </row>
    <row r="27" spans="1:4" ht="14.25">
      <c r="A27" s="94"/>
      <c r="B27" s="95"/>
      <c r="C27" s="94"/>
      <c r="D27" s="95"/>
    </row>
    <row r="28" spans="1:4" ht="14.25">
      <c r="A28" s="58"/>
      <c r="B28" s="96"/>
      <c r="C28" s="58"/>
      <c r="D28" s="96"/>
    </row>
    <row r="29" spans="1:4" ht="14.25">
      <c r="A29" s="58"/>
      <c r="B29" s="96"/>
      <c r="C29" s="58"/>
      <c r="D29" s="96"/>
    </row>
    <row r="30" spans="1:4" ht="14.25">
      <c r="A30" s="58"/>
      <c r="B30" s="96"/>
      <c r="C30" s="58"/>
      <c r="D30" s="96"/>
    </row>
    <row r="31" spans="1:4" ht="14.25">
      <c r="A31" s="58"/>
      <c r="B31" s="96"/>
      <c r="C31" s="58"/>
      <c r="D31" s="96"/>
    </row>
    <row r="32" spans="1:4" ht="14.25">
      <c r="A32" s="58"/>
      <c r="B32" s="96"/>
      <c r="C32" s="58"/>
      <c r="D32" s="96"/>
    </row>
    <row r="33" spans="1:4" ht="14.25">
      <c r="A33" s="58"/>
      <c r="B33" s="96"/>
      <c r="C33" s="58"/>
      <c r="D33" s="96"/>
    </row>
    <row r="34" spans="1:4" ht="14.25">
      <c r="A34" s="58"/>
      <c r="B34" s="96"/>
      <c r="C34" s="58"/>
      <c r="D34" s="96"/>
    </row>
    <row r="35" spans="1:4" ht="14.25">
      <c r="A35" s="58"/>
      <c r="B35" s="96"/>
      <c r="C35" s="58"/>
      <c r="D35" s="96"/>
    </row>
    <row r="36" spans="1:4" ht="14.25">
      <c r="A36" s="58"/>
      <c r="B36" s="96"/>
      <c r="C36" s="58"/>
      <c r="D36" s="96"/>
    </row>
    <row r="37" spans="1:4" ht="14.25">
      <c r="A37" s="58"/>
      <c r="B37" s="96"/>
      <c r="C37" s="58"/>
      <c r="D37" s="96"/>
    </row>
    <row r="38" spans="1:4" ht="14.25">
      <c r="A38" s="58"/>
      <c r="B38" s="96"/>
      <c r="C38" s="58"/>
      <c r="D38" s="96"/>
    </row>
    <row r="39" spans="1:4" ht="14.25">
      <c r="A39" s="58"/>
      <c r="B39" s="96"/>
      <c r="C39" s="58"/>
      <c r="D39" s="96"/>
    </row>
    <row r="40" spans="1:4" ht="14.25">
      <c r="A40" s="58"/>
      <c r="B40" s="96"/>
      <c r="C40" s="58"/>
      <c r="D40" s="96"/>
    </row>
    <row r="41" spans="1:4" ht="14.25">
      <c r="A41" s="58"/>
      <c r="B41" s="96"/>
      <c r="C41" s="58"/>
      <c r="D41" s="96"/>
    </row>
    <row r="42" spans="1:4" ht="14.25">
      <c r="A42" s="58"/>
      <c r="B42" s="96"/>
      <c r="C42" s="58"/>
      <c r="D42" s="96"/>
    </row>
    <row r="43" spans="1:4" ht="14.25">
      <c r="A43" s="58"/>
      <c r="B43" s="96"/>
      <c r="C43" s="58"/>
      <c r="D43" s="96"/>
    </row>
    <row r="44" spans="1:4" ht="14.25">
      <c r="A44" s="58"/>
      <c r="B44" s="96"/>
      <c r="C44" s="58"/>
      <c r="D44" s="96"/>
    </row>
    <row r="45" spans="1:4" ht="14.25">
      <c r="A45" s="58"/>
      <c r="B45" s="96"/>
      <c r="C45" s="58"/>
      <c r="D45" s="96"/>
    </row>
    <row r="46" spans="1:4" ht="14.25">
      <c r="A46" s="58"/>
      <c r="B46" s="96"/>
      <c r="C46" s="58"/>
      <c r="D46" s="96"/>
    </row>
    <row r="47" spans="1:4" ht="14.25">
      <c r="A47" s="58"/>
      <c r="B47" s="96"/>
      <c r="C47" s="58"/>
      <c r="D47" s="96"/>
    </row>
    <row r="48" spans="1:4" ht="14.25">
      <c r="A48" s="58"/>
      <c r="B48" s="96"/>
      <c r="C48" s="58"/>
      <c r="D48" s="96"/>
    </row>
    <row r="49" spans="1:4" ht="14.25">
      <c r="A49" s="58"/>
      <c r="B49" s="96"/>
      <c r="C49" s="58"/>
      <c r="D49" s="96"/>
    </row>
    <row r="50" spans="1:4" ht="14.25">
      <c r="A50" s="58"/>
      <c r="B50" s="96"/>
      <c r="C50" s="58"/>
      <c r="D50" s="96"/>
    </row>
    <row r="51" spans="1:4" ht="14.25">
      <c r="A51" s="58"/>
      <c r="B51" s="96"/>
      <c r="C51" s="58"/>
      <c r="D51" s="96"/>
    </row>
    <row r="52" spans="1:4" ht="14.25">
      <c r="A52" s="58"/>
      <c r="B52" s="96"/>
      <c r="C52" s="58"/>
      <c r="D52" s="96"/>
    </row>
    <row r="53" spans="1:4" ht="14.25">
      <c r="A53" s="58"/>
      <c r="B53" s="96"/>
      <c r="C53" s="58"/>
      <c r="D53" s="96"/>
    </row>
    <row r="54" spans="1:4" ht="14.25">
      <c r="A54" s="58"/>
      <c r="B54" s="96"/>
      <c r="C54" s="58"/>
      <c r="D54" s="96"/>
    </row>
    <row r="55" spans="1:4" ht="14.25">
      <c r="A55" s="58"/>
      <c r="B55" s="96"/>
      <c r="C55" s="58"/>
      <c r="D55" s="96"/>
    </row>
    <row r="56" spans="1:4" ht="14.25">
      <c r="A56" s="58"/>
      <c r="B56" s="96"/>
      <c r="C56" s="58"/>
      <c r="D56" s="96"/>
    </row>
    <row r="57" spans="1:4" ht="14.25">
      <c r="A57" s="58"/>
      <c r="B57" s="96"/>
      <c r="C57" s="58"/>
      <c r="D57" s="96"/>
    </row>
    <row r="58" spans="1:4" ht="14.25">
      <c r="A58" s="58"/>
      <c r="B58" s="96"/>
      <c r="C58" s="58"/>
      <c r="D58" s="96"/>
    </row>
    <row r="59" spans="1:4" ht="14.25">
      <c r="A59" s="58"/>
      <c r="B59" s="96"/>
      <c r="C59" s="58"/>
      <c r="D59" s="96"/>
    </row>
    <row r="60" spans="1:4" ht="14.25">
      <c r="A60" s="58"/>
      <c r="B60" s="96"/>
      <c r="C60" s="58"/>
      <c r="D60" s="96"/>
    </row>
    <row r="61" spans="1:4" ht="14.25">
      <c r="A61" s="58"/>
      <c r="B61" s="96"/>
      <c r="C61" s="58"/>
      <c r="D61" s="96"/>
    </row>
    <row r="62" spans="1:4" ht="14.25">
      <c r="A62" s="58"/>
      <c r="B62" s="97"/>
      <c r="C62" s="58"/>
      <c r="D62" s="96"/>
    </row>
    <row r="63" spans="1:4" ht="14.25">
      <c r="A63" s="58"/>
      <c r="B63" s="97"/>
      <c r="C63" s="58"/>
      <c r="D63" s="97"/>
    </row>
    <row r="64" spans="1:4" ht="14.25">
      <c r="A64" s="58"/>
      <c r="B64" s="97"/>
      <c r="C64" s="58"/>
      <c r="D64" s="97"/>
    </row>
    <row r="65" spans="1:4" ht="14.25">
      <c r="A65" s="58"/>
      <c r="B65" s="97"/>
      <c r="C65" s="58"/>
      <c r="D65" s="97"/>
    </row>
    <row r="66" spans="1:4" ht="14.25">
      <c r="A66" s="58"/>
      <c r="B66" s="97"/>
      <c r="C66" s="58"/>
      <c r="D66" s="97"/>
    </row>
    <row r="67" spans="1:4" ht="14.25">
      <c r="A67" s="58"/>
      <c r="B67" s="97"/>
      <c r="C67" s="58"/>
      <c r="D67" s="97"/>
    </row>
    <row r="68" spans="1:4" ht="14.25">
      <c r="A68" s="58"/>
      <c r="B68" s="97"/>
      <c r="C68" s="58"/>
      <c r="D68" s="97"/>
    </row>
    <row r="69" spans="1:4" ht="14.25">
      <c r="A69" s="58"/>
      <c r="B69" s="97"/>
      <c r="C69" s="58"/>
      <c r="D69" s="97"/>
    </row>
    <row r="70" spans="1:4" ht="14.25">
      <c r="A70" s="58"/>
      <c r="B70" s="97"/>
      <c r="C70" s="58"/>
      <c r="D70" s="97"/>
    </row>
    <row r="71" spans="1:4" ht="14.25">
      <c r="A71" s="58"/>
      <c r="B71" s="97"/>
      <c r="C71" s="58"/>
      <c r="D71" s="97"/>
    </row>
    <row r="72" spans="1:4" ht="14.25">
      <c r="A72" s="58"/>
      <c r="B72" s="97"/>
      <c r="C72" s="58"/>
      <c r="D72" s="97"/>
    </row>
    <row r="73" spans="1:4" ht="14.25">
      <c r="A73" s="58"/>
      <c r="B73" s="97"/>
      <c r="C73" s="58"/>
      <c r="D73" s="97"/>
    </row>
    <row r="74" spans="1:4" ht="14.25">
      <c r="A74" s="58"/>
      <c r="B74" s="97"/>
      <c r="C74" s="58"/>
      <c r="D74" s="97"/>
    </row>
    <row r="75" spans="1:4" ht="14.25">
      <c r="A75" s="58"/>
      <c r="B75" s="97"/>
      <c r="C75" s="58"/>
      <c r="D75" s="97"/>
    </row>
    <row r="76" spans="1:4" ht="14.25">
      <c r="A76" s="58"/>
      <c r="B76" s="97"/>
      <c r="C76" s="58"/>
      <c r="D76" s="97"/>
    </row>
    <row r="77" spans="1:4" ht="14.25">
      <c r="A77" s="58"/>
      <c r="B77" s="97"/>
      <c r="C77" s="58"/>
      <c r="D77" s="97"/>
    </row>
    <row r="78" spans="1:4" ht="14.25">
      <c r="A78" s="58"/>
      <c r="B78" s="97"/>
      <c r="C78" s="58"/>
      <c r="D78" s="97"/>
    </row>
    <row r="79" spans="1:4" ht="14.25">
      <c r="A79" s="58"/>
      <c r="B79" s="97"/>
      <c r="C79" s="58"/>
      <c r="D79" s="97"/>
    </row>
    <row r="80" spans="1:4" ht="14.25">
      <c r="A80" s="58"/>
      <c r="B80" s="97"/>
      <c r="C80" s="58"/>
      <c r="D80" s="97"/>
    </row>
    <row r="81" spans="1:4" ht="14.25">
      <c r="A81" s="58"/>
      <c r="B81" s="97"/>
      <c r="C81" s="58"/>
      <c r="D81" s="97"/>
    </row>
    <row r="82" spans="1:4" ht="14.25">
      <c r="A82" s="58"/>
      <c r="B82" s="97"/>
      <c r="C82" s="58"/>
      <c r="D82" s="97"/>
    </row>
    <row r="83" spans="1:4" ht="14.25">
      <c r="A83" s="58"/>
      <c r="B83" s="97"/>
      <c r="C83" s="58"/>
      <c r="D83" s="97"/>
    </row>
    <row r="84" spans="1:4" ht="14.25">
      <c r="A84" s="58"/>
      <c r="B84" s="97"/>
      <c r="C84" s="58"/>
      <c r="D84" s="97"/>
    </row>
    <row r="85" spans="1:4" ht="14.25">
      <c r="A85" s="58"/>
      <c r="B85" s="97"/>
      <c r="C85" s="58"/>
      <c r="D85" s="97"/>
    </row>
    <row r="86" spans="1:4" ht="14.25">
      <c r="A86" s="58"/>
      <c r="B86" s="97"/>
      <c r="C86" s="58"/>
      <c r="D86" s="97"/>
    </row>
    <row r="87" spans="1:4" ht="14.25">
      <c r="A87" s="58"/>
      <c r="B87" s="97"/>
      <c r="C87" s="58"/>
      <c r="D87" s="97"/>
    </row>
    <row r="88" spans="1:4" ht="14.25">
      <c r="A88" s="58"/>
      <c r="B88" s="97"/>
      <c r="C88" s="58"/>
      <c r="D88" s="97"/>
    </row>
    <row r="89" spans="1:4" ht="14.25">
      <c r="A89" s="58"/>
      <c r="B89" s="97"/>
      <c r="C89" s="58"/>
      <c r="D89" s="97"/>
    </row>
    <row r="90" spans="1:4" ht="14.25">
      <c r="A90" s="58"/>
      <c r="B90" s="97"/>
      <c r="C90" s="58"/>
      <c r="D90" s="97"/>
    </row>
    <row r="91" spans="1:4" ht="14.25">
      <c r="A91" s="58"/>
      <c r="B91" s="97"/>
      <c r="C91" s="58"/>
      <c r="D91" s="97"/>
    </row>
    <row r="92" spans="1:4" ht="14.25">
      <c r="A92" s="58"/>
      <c r="B92" s="97"/>
      <c r="C92" s="58"/>
      <c r="D92" s="97"/>
    </row>
    <row r="93" spans="1:4" ht="14.25">
      <c r="A93" s="58"/>
      <c r="B93" s="97"/>
      <c r="C93" s="58"/>
      <c r="D93" s="97"/>
    </row>
    <row r="94" spans="1:4" ht="14.25">
      <c r="A94" s="58"/>
      <c r="B94" s="97"/>
      <c r="C94" s="58"/>
      <c r="D94" s="97"/>
    </row>
    <row r="95" spans="1:4" ht="14.25">
      <c r="A95" s="58"/>
      <c r="B95" s="97"/>
      <c r="C95" s="58"/>
      <c r="D95" s="97"/>
    </row>
    <row r="96" spans="1:4" ht="14.25">
      <c r="A96" s="58"/>
      <c r="B96" s="97"/>
      <c r="C96" s="58"/>
      <c r="D96" s="97"/>
    </row>
    <row r="97" spans="1:4" ht="14.25">
      <c r="A97" s="58"/>
      <c r="B97" s="97"/>
      <c r="C97" s="58"/>
      <c r="D97" s="97"/>
    </row>
    <row r="98" spans="1:4" ht="14.25">
      <c r="A98" s="58"/>
      <c r="B98" s="97"/>
      <c r="C98" s="58"/>
      <c r="D98" s="97"/>
    </row>
    <row r="99" spans="1:4" ht="14.25">
      <c r="A99" s="58"/>
      <c r="B99" s="97"/>
      <c r="C99" s="58"/>
      <c r="D99" s="97"/>
    </row>
    <row r="100" spans="1:4" ht="14.25">
      <c r="A100" s="58"/>
      <c r="B100" s="97"/>
      <c r="C100" s="58"/>
      <c r="D100" s="97"/>
    </row>
    <row r="101" spans="1:4" ht="14.25">
      <c r="A101" s="58"/>
      <c r="B101" s="97"/>
      <c r="C101" s="58"/>
      <c r="D101" s="97"/>
    </row>
    <row r="102" spans="1:4" ht="14.25">
      <c r="A102" s="58"/>
      <c r="B102" s="97"/>
      <c r="C102" s="58"/>
      <c r="D102" s="97"/>
    </row>
    <row r="103" spans="1:4" ht="14.25">
      <c r="A103" s="58"/>
      <c r="B103" s="97"/>
      <c r="C103" s="58"/>
      <c r="D103" s="97"/>
    </row>
    <row r="104" spans="1:4" ht="14.25">
      <c r="A104" s="58"/>
      <c r="B104" s="97"/>
      <c r="C104" s="58"/>
      <c r="D104" s="97"/>
    </row>
    <row r="105" spans="1:4" ht="14.25">
      <c r="A105" s="58"/>
      <c r="B105" s="97"/>
      <c r="C105" s="58"/>
      <c r="D105" s="97"/>
    </row>
    <row r="106" spans="1:4" ht="14.25">
      <c r="A106" s="58"/>
      <c r="B106" s="97"/>
      <c r="C106" s="58"/>
      <c r="D106" s="97"/>
    </row>
    <row r="107" spans="1:4" ht="14.25">
      <c r="A107" s="58"/>
      <c r="B107" s="97"/>
      <c r="C107" s="58"/>
      <c r="D107" s="97"/>
    </row>
    <row r="108" spans="1:4" ht="14.25">
      <c r="A108" s="58"/>
      <c r="B108" s="97"/>
      <c r="C108" s="58"/>
      <c r="D108" s="97"/>
    </row>
    <row r="109" spans="1:4" ht="14.25">
      <c r="A109" s="58"/>
      <c r="B109" s="97"/>
      <c r="C109" s="58"/>
      <c r="D109" s="97"/>
    </row>
    <row r="110" spans="1:4" ht="14.25">
      <c r="A110" s="58"/>
      <c r="B110" s="97"/>
      <c r="C110" s="58"/>
      <c r="D110" s="97"/>
    </row>
    <row r="111" spans="1:4" ht="14.25">
      <c r="A111" s="58"/>
      <c r="B111" s="97"/>
      <c r="C111" s="58"/>
      <c r="D111" s="97"/>
    </row>
    <row r="112" spans="1:4" ht="14.25">
      <c r="A112" s="58"/>
      <c r="B112" s="97"/>
      <c r="C112" s="58"/>
      <c r="D112" s="97"/>
    </row>
    <row r="113" spans="1:4" ht="14.25">
      <c r="A113" s="58"/>
      <c r="B113" s="97"/>
      <c r="C113" s="58"/>
      <c r="D113" s="97"/>
    </row>
    <row r="114" spans="1:4" ht="14.25">
      <c r="A114" s="58"/>
      <c r="B114" s="97"/>
      <c r="C114" s="58"/>
      <c r="D114" s="97"/>
    </row>
    <row r="115" spans="1:4" ht="14.25">
      <c r="A115" s="58"/>
      <c r="B115" s="97"/>
      <c r="C115" s="58"/>
      <c r="D115" s="97"/>
    </row>
    <row r="116" spans="1:4" ht="14.25">
      <c r="A116" s="58"/>
      <c r="B116" s="97"/>
      <c r="C116" s="58"/>
      <c r="D116" s="97"/>
    </row>
    <row r="117" spans="1:4" ht="14.25">
      <c r="A117" s="58"/>
      <c r="B117" s="97"/>
      <c r="C117" s="58"/>
      <c r="D117" s="97"/>
    </row>
    <row r="118" spans="1:4" ht="14.25">
      <c r="A118" s="58"/>
      <c r="B118" s="97"/>
      <c r="C118" s="58"/>
      <c r="D118" s="97"/>
    </row>
    <row r="119" spans="1:4" ht="14.25">
      <c r="A119" s="58"/>
      <c r="B119" s="97"/>
      <c r="C119" s="58"/>
      <c r="D119" s="97"/>
    </row>
    <row r="120" spans="1:4" ht="14.25">
      <c r="A120" s="58"/>
      <c r="B120" s="97"/>
      <c r="C120" s="58"/>
      <c r="D120" s="97"/>
    </row>
    <row r="121" spans="1:4" ht="14.25">
      <c r="A121" s="58"/>
      <c r="B121" s="97"/>
      <c r="C121" s="58"/>
      <c r="D121" s="97"/>
    </row>
    <row r="122" spans="1:4" ht="14.25">
      <c r="A122" s="58"/>
      <c r="B122" s="97"/>
      <c r="C122" s="58"/>
      <c r="D122" s="97"/>
    </row>
    <row r="123" spans="1:4" ht="14.25">
      <c r="A123" s="58"/>
      <c r="B123" s="97"/>
      <c r="C123" s="58"/>
      <c r="D123" s="97"/>
    </row>
    <row r="124" spans="1:4" ht="14.25">
      <c r="A124" s="58"/>
      <c r="B124" s="97"/>
      <c r="C124" s="58"/>
      <c r="D124" s="97"/>
    </row>
    <row r="125" spans="1:4" ht="14.25">
      <c r="A125" s="58"/>
      <c r="B125" s="97"/>
      <c r="C125" s="58"/>
      <c r="D125" s="97"/>
    </row>
    <row r="126" spans="1:4" ht="14.25">
      <c r="A126" s="58"/>
      <c r="B126" s="97"/>
      <c r="C126" s="58"/>
      <c r="D126" s="97"/>
    </row>
    <row r="127" spans="1:4" ht="14.25">
      <c r="A127" s="58"/>
      <c r="B127" s="97"/>
      <c r="C127" s="58"/>
      <c r="D127" s="97"/>
    </row>
    <row r="128" spans="1:4" ht="14.25">
      <c r="A128" s="58"/>
      <c r="B128" s="97"/>
      <c r="C128" s="58"/>
      <c r="D128" s="97"/>
    </row>
    <row r="129" spans="1:4" ht="14.25">
      <c r="A129" s="58"/>
      <c r="B129" s="97"/>
      <c r="C129" s="58"/>
      <c r="D129" s="97"/>
    </row>
    <row r="130" spans="1:4" ht="14.25">
      <c r="A130" s="58"/>
      <c r="B130" s="97"/>
      <c r="C130" s="58"/>
      <c r="D130" s="97"/>
    </row>
    <row r="131" spans="1:4" ht="14.25">
      <c r="A131" s="58"/>
      <c r="B131" s="97"/>
      <c r="C131" s="58"/>
      <c r="D131" s="97"/>
    </row>
    <row r="132" spans="1:4" ht="14.25">
      <c r="A132" s="58"/>
      <c r="B132" s="97"/>
      <c r="C132" s="58"/>
      <c r="D132" s="97"/>
    </row>
    <row r="133" spans="1:4" ht="14.25">
      <c r="A133" s="58"/>
      <c r="B133" s="97"/>
      <c r="C133" s="58"/>
      <c r="D133" s="97"/>
    </row>
    <row r="134" spans="1:4" ht="14.25">
      <c r="A134" s="58"/>
      <c r="B134" s="97"/>
      <c r="C134" s="58"/>
      <c r="D134" s="97"/>
    </row>
    <row r="135" spans="1:4" ht="14.25">
      <c r="A135" s="58"/>
      <c r="B135" s="97"/>
      <c r="C135" s="58"/>
      <c r="D135" s="97"/>
    </row>
    <row r="136" spans="1:4" ht="14.25">
      <c r="A136" s="58"/>
      <c r="B136" s="97"/>
      <c r="C136" s="58"/>
      <c r="D136" s="97"/>
    </row>
    <row r="137" spans="1:4" ht="14.25">
      <c r="A137" s="58"/>
      <c r="B137" s="97"/>
      <c r="C137" s="58"/>
      <c r="D137" s="97"/>
    </row>
    <row r="138" spans="1:4" ht="14.25">
      <c r="A138" s="58"/>
      <c r="B138" s="97"/>
      <c r="C138" s="58"/>
      <c r="D138" s="97"/>
    </row>
    <row r="139" spans="1:4" ht="14.25">
      <c r="A139" s="58"/>
      <c r="B139" s="97"/>
      <c r="C139" s="58"/>
      <c r="D139" s="97"/>
    </row>
    <row r="140" spans="1:4" ht="14.25">
      <c r="A140" s="58"/>
      <c r="B140" s="97"/>
      <c r="C140" s="58"/>
      <c r="D140" s="97"/>
    </row>
  </sheetData>
  <mergeCells count="4">
    <mergeCell ref="A2:D2"/>
    <mergeCell ref="A4:B4"/>
    <mergeCell ref="A5:B5"/>
    <mergeCell ref="C5:D5"/>
  </mergeCells>
  <phoneticPr fontId="51" type="noConversion"/>
  <conditionalFormatting sqref="B4">
    <cfRule type="expression" dxfId="10"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M70"/>
  <sheetViews>
    <sheetView workbookViewId="0">
      <selection activeCell="M34" sqref="M34"/>
    </sheetView>
  </sheetViews>
  <sheetFormatPr defaultColWidth="9" defaultRowHeight="11.25"/>
  <cols>
    <col min="1" max="1" width="14" style="63" customWidth="1"/>
    <col min="2" max="2" width="31.33203125" style="1" customWidth="1"/>
    <col min="3" max="10" width="14" style="1" customWidth="1"/>
    <col min="11" max="11" width="9.33203125" style="1"/>
    <col min="12" max="12" width="10.83203125" style="1"/>
    <col min="13"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3" ht="35.25" customHeight="1">
      <c r="A1" s="103" t="s">
        <v>31</v>
      </c>
      <c r="B1" s="104"/>
      <c r="C1" s="104"/>
      <c r="D1" s="104"/>
      <c r="E1" s="104"/>
      <c r="F1" s="104"/>
      <c r="G1" s="104"/>
      <c r="H1" s="104"/>
      <c r="I1" s="104"/>
      <c r="J1" s="104"/>
    </row>
    <row r="2" spans="1:13" ht="13.5">
      <c r="A2" s="2"/>
      <c r="B2" s="64"/>
      <c r="C2" s="64"/>
      <c r="D2" s="64"/>
      <c r="E2" s="64"/>
      <c r="F2" s="64"/>
      <c r="G2" s="64"/>
      <c r="H2" s="64"/>
      <c r="I2" s="64"/>
      <c r="J2" s="36" t="s">
        <v>32</v>
      </c>
    </row>
    <row r="3" spans="1:13" ht="14.25">
      <c r="A3" s="106" t="s">
        <v>3</v>
      </c>
      <c r="B3" s="106"/>
      <c r="C3" s="64"/>
      <c r="D3" s="64"/>
      <c r="E3" s="65"/>
      <c r="F3" s="64"/>
      <c r="G3" s="64"/>
      <c r="H3" s="64"/>
      <c r="I3" s="64"/>
      <c r="J3" s="36" t="s">
        <v>4</v>
      </c>
    </row>
    <row r="4" spans="1:13" s="48" customFormat="1" ht="21.75" customHeight="1">
      <c r="A4" s="109" t="s">
        <v>7</v>
      </c>
      <c r="B4" s="109" t="s">
        <v>33</v>
      </c>
      <c r="C4" s="114" t="s">
        <v>22</v>
      </c>
      <c r="D4" s="114" t="s">
        <v>34</v>
      </c>
      <c r="E4" s="114" t="s">
        <v>35</v>
      </c>
      <c r="F4" s="114" t="s">
        <v>36</v>
      </c>
      <c r="G4" s="114"/>
      <c r="H4" s="114" t="s">
        <v>37</v>
      </c>
      <c r="I4" s="114" t="s">
        <v>38</v>
      </c>
      <c r="J4" s="114" t="s">
        <v>39</v>
      </c>
    </row>
    <row r="5" spans="1:13" s="48" customFormat="1" ht="17.25" customHeight="1">
      <c r="A5" s="111" t="s">
        <v>40</v>
      </c>
      <c r="B5" s="111" t="s">
        <v>41</v>
      </c>
      <c r="C5" s="114" t="s">
        <v>33</v>
      </c>
      <c r="D5" s="114" t="s">
        <v>33</v>
      </c>
      <c r="E5" s="114" t="s">
        <v>33</v>
      </c>
      <c r="F5" s="114"/>
      <c r="G5" s="114"/>
      <c r="H5" s="114" t="s">
        <v>33</v>
      </c>
      <c r="I5" s="114" t="s">
        <v>33</v>
      </c>
      <c r="J5" s="114" t="s">
        <v>42</v>
      </c>
    </row>
    <row r="6" spans="1:13" s="48" customFormat="1" ht="21" customHeight="1">
      <c r="A6" s="112" t="s">
        <v>33</v>
      </c>
      <c r="B6" s="112" t="s">
        <v>33</v>
      </c>
      <c r="C6" s="114" t="s">
        <v>33</v>
      </c>
      <c r="D6" s="114" t="s">
        <v>33</v>
      </c>
      <c r="E6" s="114" t="s">
        <v>33</v>
      </c>
      <c r="F6" s="114" t="s">
        <v>42</v>
      </c>
      <c r="G6" s="115" t="s">
        <v>43</v>
      </c>
      <c r="H6" s="114" t="s">
        <v>33</v>
      </c>
      <c r="I6" s="114" t="s">
        <v>33</v>
      </c>
      <c r="J6" s="114" t="s">
        <v>33</v>
      </c>
    </row>
    <row r="7" spans="1:13" s="48" customFormat="1" ht="21" customHeight="1">
      <c r="A7" s="113" t="s">
        <v>33</v>
      </c>
      <c r="B7" s="113" t="s">
        <v>33</v>
      </c>
      <c r="C7" s="114" t="s">
        <v>33</v>
      </c>
      <c r="D7" s="114" t="s">
        <v>33</v>
      </c>
      <c r="E7" s="114" t="s">
        <v>33</v>
      </c>
      <c r="F7" s="114"/>
      <c r="G7" s="115"/>
      <c r="H7" s="114" t="s">
        <v>33</v>
      </c>
      <c r="I7" s="114" t="s">
        <v>33</v>
      </c>
      <c r="J7" s="114" t="s">
        <v>33</v>
      </c>
      <c r="L7"/>
      <c r="M7"/>
    </row>
    <row r="8" spans="1:13" s="48" customFormat="1" ht="21" customHeight="1">
      <c r="A8" s="110" t="s">
        <v>28</v>
      </c>
      <c r="B8" s="110"/>
      <c r="C8" s="146">
        <v>148199.4</v>
      </c>
      <c r="D8" s="70">
        <v>50280.94</v>
      </c>
      <c r="E8" s="69"/>
      <c r="F8" s="70">
        <v>96400.73</v>
      </c>
      <c r="G8" s="69"/>
      <c r="H8" s="69"/>
      <c r="I8" s="69"/>
      <c r="J8" s="70">
        <v>1517.73</v>
      </c>
      <c r="L8"/>
      <c r="M8"/>
    </row>
    <row r="9" spans="1:13" ht="13.5">
      <c r="A9" s="66">
        <v>201</v>
      </c>
      <c r="B9" s="67" t="s">
        <v>44</v>
      </c>
      <c r="C9" s="70">
        <v>138.44</v>
      </c>
      <c r="D9" s="70">
        <v>138.44</v>
      </c>
      <c r="E9" s="69"/>
      <c r="F9" s="69"/>
      <c r="G9" s="69"/>
      <c r="H9" s="69"/>
      <c r="I9" s="69"/>
      <c r="J9" s="69"/>
      <c r="L9"/>
      <c r="M9"/>
    </row>
    <row r="10" spans="1:13" ht="13.5">
      <c r="A10" s="68" t="s">
        <v>45</v>
      </c>
      <c r="B10" s="67" t="s">
        <v>46</v>
      </c>
      <c r="C10" s="144">
        <v>19.8</v>
      </c>
      <c r="D10" s="144">
        <v>19.8</v>
      </c>
      <c r="E10" s="69"/>
      <c r="F10" s="69"/>
      <c r="G10" s="69"/>
      <c r="H10" s="69"/>
      <c r="I10" s="69"/>
      <c r="J10" s="69"/>
      <c r="L10"/>
      <c r="M10"/>
    </row>
    <row r="11" spans="1:13" ht="13.5">
      <c r="A11" s="68" t="s">
        <v>47</v>
      </c>
      <c r="B11" s="67" t="s">
        <v>48</v>
      </c>
      <c r="C11" s="144">
        <v>19.8</v>
      </c>
      <c r="D11" s="144">
        <v>19.8</v>
      </c>
      <c r="E11" s="69"/>
      <c r="F11" s="69"/>
      <c r="G11" s="69"/>
      <c r="H11" s="69"/>
      <c r="I11" s="69"/>
      <c r="J11" s="69"/>
      <c r="L11"/>
      <c r="M11"/>
    </row>
    <row r="12" spans="1:13" ht="13.5">
      <c r="A12" s="68" t="s">
        <v>49</v>
      </c>
      <c r="B12" s="67" t="s">
        <v>50</v>
      </c>
      <c r="C12" s="70">
        <v>118.64</v>
      </c>
      <c r="D12" s="70">
        <v>118.64</v>
      </c>
      <c r="E12" s="69"/>
      <c r="F12" s="69"/>
      <c r="G12" s="69"/>
      <c r="H12" s="69"/>
      <c r="I12" s="69"/>
      <c r="J12" s="69"/>
      <c r="L12"/>
      <c r="M12"/>
    </row>
    <row r="13" spans="1:13" ht="13.5">
      <c r="A13" s="68" t="s">
        <v>51</v>
      </c>
      <c r="B13" s="67" t="s">
        <v>52</v>
      </c>
      <c r="C13" s="70">
        <v>118.64</v>
      </c>
      <c r="D13" s="70">
        <v>118.64</v>
      </c>
      <c r="E13" s="69"/>
      <c r="F13" s="69"/>
      <c r="G13" s="69"/>
      <c r="H13" s="69"/>
      <c r="I13" s="69"/>
      <c r="J13" s="69"/>
      <c r="L13"/>
      <c r="M13"/>
    </row>
    <row r="14" spans="1:13" ht="13.5">
      <c r="A14" s="68" t="s">
        <v>53</v>
      </c>
      <c r="B14" s="67" t="s">
        <v>54</v>
      </c>
      <c r="C14" s="70">
        <v>16.170000000000002</v>
      </c>
      <c r="D14" s="70">
        <v>10.16</v>
      </c>
      <c r="E14" s="69"/>
      <c r="F14" s="70">
        <v>6.01</v>
      </c>
      <c r="G14" s="69"/>
      <c r="H14" s="69"/>
      <c r="I14" s="69"/>
      <c r="J14" s="69"/>
      <c r="L14"/>
      <c r="M14"/>
    </row>
    <row r="15" spans="1:13" ht="13.5">
      <c r="A15" s="68" t="s">
        <v>55</v>
      </c>
      <c r="B15" s="67" t="s">
        <v>56</v>
      </c>
      <c r="C15" s="70">
        <v>16.170000000000002</v>
      </c>
      <c r="D15" s="70">
        <v>10.16</v>
      </c>
      <c r="E15" s="69"/>
      <c r="F15" s="70">
        <v>6.01</v>
      </c>
      <c r="G15" s="69"/>
      <c r="H15" s="69"/>
      <c r="I15" s="69"/>
      <c r="J15" s="69"/>
      <c r="L15"/>
      <c r="M15"/>
    </row>
    <row r="16" spans="1:13" ht="13.5">
      <c r="A16" s="68" t="s">
        <v>57</v>
      </c>
      <c r="B16" s="67" t="s">
        <v>58</v>
      </c>
      <c r="C16" s="70">
        <v>16.170000000000002</v>
      </c>
      <c r="D16" s="70">
        <v>10.16</v>
      </c>
      <c r="E16" s="69"/>
      <c r="F16" s="70">
        <v>6.01</v>
      </c>
      <c r="G16" s="69"/>
      <c r="H16" s="69"/>
      <c r="I16" s="69"/>
      <c r="J16" s="69"/>
      <c r="L16"/>
      <c r="M16"/>
    </row>
    <row r="17" spans="1:13" ht="13.5">
      <c r="A17" s="68" t="s">
        <v>59</v>
      </c>
      <c r="B17" s="67" t="s">
        <v>60</v>
      </c>
      <c r="C17" s="70">
        <v>7945.29</v>
      </c>
      <c r="D17" s="147">
        <v>3751.3</v>
      </c>
      <c r="E17" s="70"/>
      <c r="F17" s="70">
        <v>4193.99</v>
      </c>
      <c r="G17" s="69"/>
      <c r="H17" s="69"/>
      <c r="I17" s="69"/>
      <c r="J17" s="69"/>
      <c r="L17"/>
      <c r="M17"/>
    </row>
    <row r="18" spans="1:13" ht="13.5">
      <c r="A18" s="68" t="s">
        <v>61</v>
      </c>
      <c r="B18" s="67" t="s">
        <v>62</v>
      </c>
      <c r="C18" s="70">
        <v>7473.75</v>
      </c>
      <c r="D18" s="70">
        <v>3684.54</v>
      </c>
      <c r="E18" s="70"/>
      <c r="F18" s="70">
        <v>3789.21</v>
      </c>
      <c r="G18" s="69"/>
      <c r="H18" s="69"/>
      <c r="I18" s="69"/>
      <c r="J18" s="69"/>
      <c r="L18"/>
      <c r="M18"/>
    </row>
    <row r="19" spans="1:13" ht="13.5">
      <c r="A19" s="68" t="s">
        <v>63</v>
      </c>
      <c r="B19" s="67" t="s">
        <v>64</v>
      </c>
      <c r="C19" s="70">
        <v>12.52</v>
      </c>
      <c r="D19" s="70">
        <v>12.52</v>
      </c>
      <c r="E19" s="69"/>
      <c r="F19" s="69"/>
      <c r="G19" s="69"/>
      <c r="H19" s="69"/>
      <c r="I19" s="69"/>
      <c r="J19" s="69"/>
      <c r="L19"/>
      <c r="M19"/>
    </row>
    <row r="20" spans="1:13" ht="13.5">
      <c r="A20" s="68" t="s">
        <v>65</v>
      </c>
      <c r="B20" s="67" t="s">
        <v>66</v>
      </c>
      <c r="C20" s="70">
        <v>9.44</v>
      </c>
      <c r="D20" s="70">
        <v>9.44</v>
      </c>
      <c r="E20" s="69"/>
      <c r="F20" s="69"/>
      <c r="G20" s="69"/>
      <c r="H20" s="69"/>
      <c r="I20" s="69"/>
      <c r="J20" s="69"/>
      <c r="L20"/>
      <c r="M20"/>
    </row>
    <row r="21" spans="1:13" ht="13.5">
      <c r="A21" s="68" t="s">
        <v>67</v>
      </c>
      <c r="B21" s="67" t="s">
        <v>68</v>
      </c>
      <c r="C21" s="70">
        <v>3235.61</v>
      </c>
      <c r="D21" s="70">
        <v>389.33</v>
      </c>
      <c r="E21" s="70"/>
      <c r="F21" s="70">
        <v>2846.28</v>
      </c>
      <c r="G21" s="69"/>
      <c r="H21" s="69"/>
      <c r="I21" s="69"/>
      <c r="J21" s="69"/>
      <c r="L21"/>
      <c r="M21"/>
    </row>
    <row r="22" spans="1:13" ht="13.5">
      <c r="A22" s="68" t="s">
        <v>69</v>
      </c>
      <c r="B22" s="67" t="s">
        <v>70</v>
      </c>
      <c r="C22" s="70">
        <v>1097.8699999999999</v>
      </c>
      <c r="D22" s="70">
        <v>156.87</v>
      </c>
      <c r="E22" s="70"/>
      <c r="F22" s="145">
        <v>941</v>
      </c>
      <c r="G22" s="69"/>
      <c r="H22" s="69"/>
      <c r="I22" s="69"/>
      <c r="J22" s="69"/>
      <c r="L22"/>
      <c r="M22"/>
    </row>
    <row r="23" spans="1:13" ht="13.5">
      <c r="A23" s="68" t="s">
        <v>71</v>
      </c>
      <c r="B23" s="67" t="s">
        <v>72</v>
      </c>
      <c r="C23" s="70">
        <v>3118.31</v>
      </c>
      <c r="D23" s="70">
        <v>3116.38</v>
      </c>
      <c r="E23" s="70"/>
      <c r="F23" s="70">
        <v>1.93</v>
      </c>
      <c r="G23" s="69"/>
      <c r="H23" s="69"/>
      <c r="I23" s="69"/>
      <c r="J23" s="69"/>
      <c r="L23"/>
      <c r="M23"/>
    </row>
    <row r="24" spans="1:13" ht="13.5">
      <c r="A24" s="68" t="s">
        <v>73</v>
      </c>
      <c r="B24" s="67" t="s">
        <v>74</v>
      </c>
      <c r="C24" s="70">
        <v>0.59</v>
      </c>
      <c r="D24" s="70">
        <v>0.59</v>
      </c>
      <c r="E24" s="69"/>
      <c r="F24" s="69"/>
      <c r="G24" s="69"/>
      <c r="H24" s="69"/>
      <c r="I24" s="69"/>
      <c r="J24" s="69"/>
      <c r="L24"/>
      <c r="M24"/>
    </row>
    <row r="25" spans="1:13" ht="13.5">
      <c r="A25" s="68" t="s">
        <v>75</v>
      </c>
      <c r="B25" s="67" t="s">
        <v>76</v>
      </c>
      <c r="C25" s="70">
        <v>0.59</v>
      </c>
      <c r="D25" s="70">
        <v>0.59</v>
      </c>
      <c r="E25" s="69"/>
      <c r="F25" s="69"/>
      <c r="G25" s="69"/>
      <c r="H25" s="69"/>
      <c r="I25" s="69"/>
      <c r="J25" s="69"/>
      <c r="L25"/>
      <c r="M25"/>
    </row>
    <row r="26" spans="1:13" ht="13.5">
      <c r="A26" s="68" t="s">
        <v>77</v>
      </c>
      <c r="B26" s="67" t="s">
        <v>78</v>
      </c>
      <c r="C26" s="145">
        <v>40</v>
      </c>
      <c r="D26" s="145">
        <v>40</v>
      </c>
      <c r="E26" s="69"/>
      <c r="F26" s="69"/>
      <c r="G26" s="69"/>
      <c r="H26" s="69"/>
      <c r="I26" s="69"/>
      <c r="J26" s="69"/>
      <c r="L26"/>
      <c r="M26"/>
    </row>
    <row r="27" spans="1:13" ht="13.5">
      <c r="A27" s="68" t="s">
        <v>79</v>
      </c>
      <c r="B27" s="67" t="s">
        <v>80</v>
      </c>
      <c r="C27" s="145">
        <v>40</v>
      </c>
      <c r="D27" s="145">
        <v>40</v>
      </c>
      <c r="E27" s="69"/>
      <c r="F27" s="69"/>
      <c r="G27" s="69"/>
      <c r="H27" s="69"/>
      <c r="I27" s="69"/>
      <c r="J27" s="69"/>
      <c r="L27"/>
      <c r="M27"/>
    </row>
    <row r="28" spans="1:13" ht="13.5">
      <c r="A28" s="68" t="s">
        <v>81</v>
      </c>
      <c r="B28" s="67" t="s">
        <v>82</v>
      </c>
      <c r="C28" s="70">
        <v>430.95</v>
      </c>
      <c r="D28" s="70">
        <v>26.17</v>
      </c>
      <c r="E28" s="70"/>
      <c r="F28" s="70">
        <v>404.78</v>
      </c>
      <c r="G28" s="69"/>
      <c r="H28" s="69"/>
      <c r="I28" s="69"/>
      <c r="J28" s="69"/>
      <c r="L28"/>
      <c r="M28"/>
    </row>
    <row r="29" spans="1:13" ht="13.5">
      <c r="A29" s="68" t="s">
        <v>83</v>
      </c>
      <c r="B29" s="67" t="s">
        <v>84</v>
      </c>
      <c r="C29" s="70">
        <v>430.95</v>
      </c>
      <c r="D29" s="70">
        <v>26.17</v>
      </c>
      <c r="E29" s="70"/>
      <c r="F29" s="70">
        <v>404.78</v>
      </c>
      <c r="G29" s="69"/>
      <c r="H29" s="69"/>
      <c r="I29" s="69"/>
      <c r="J29" s="69"/>
      <c r="L29"/>
      <c r="M29"/>
    </row>
    <row r="30" spans="1:13" ht="13.5">
      <c r="A30" s="68" t="s">
        <v>85</v>
      </c>
      <c r="B30" s="67" t="s">
        <v>86</v>
      </c>
      <c r="C30" s="70">
        <v>136156.21</v>
      </c>
      <c r="D30" s="70">
        <v>44625.11</v>
      </c>
      <c r="E30" s="69"/>
      <c r="F30" s="70">
        <v>90013.37</v>
      </c>
      <c r="G30" s="69"/>
      <c r="H30" s="69"/>
      <c r="I30" s="69"/>
      <c r="J30" s="70">
        <v>1517.73</v>
      </c>
      <c r="L30"/>
      <c r="M30"/>
    </row>
    <row r="31" spans="1:13" ht="13.5">
      <c r="A31" s="68" t="s">
        <v>87</v>
      </c>
      <c r="B31" s="67" t="s">
        <v>88</v>
      </c>
      <c r="C31" s="70">
        <v>772.8</v>
      </c>
      <c r="D31" s="70">
        <v>744.92</v>
      </c>
      <c r="E31" s="69"/>
      <c r="F31" s="69"/>
      <c r="G31" s="69"/>
      <c r="H31" s="69"/>
      <c r="I31" s="69"/>
      <c r="J31" s="70">
        <f>J33</f>
        <v>27.88</v>
      </c>
      <c r="L31"/>
      <c r="M31"/>
    </row>
    <row r="32" spans="1:13" ht="13.5">
      <c r="A32" s="68" t="s">
        <v>89</v>
      </c>
      <c r="B32" s="67" t="s">
        <v>52</v>
      </c>
      <c r="C32" s="70">
        <v>521.11</v>
      </c>
      <c r="D32" s="70">
        <v>521.11</v>
      </c>
      <c r="E32" s="69"/>
      <c r="F32" s="69"/>
      <c r="G32" s="69"/>
      <c r="H32" s="69"/>
      <c r="I32" s="69"/>
      <c r="J32" s="70"/>
      <c r="L32"/>
      <c r="M32"/>
    </row>
    <row r="33" spans="1:13" ht="13.5">
      <c r="A33" s="68" t="s">
        <v>90</v>
      </c>
      <c r="B33" s="67" t="s">
        <v>91</v>
      </c>
      <c r="C33" s="70">
        <v>251.69</v>
      </c>
      <c r="D33" s="70">
        <v>223.81</v>
      </c>
      <c r="E33" s="69"/>
      <c r="F33" s="69"/>
      <c r="G33" s="69"/>
      <c r="H33" s="69"/>
      <c r="I33" s="69"/>
      <c r="J33" s="70">
        <v>27.88</v>
      </c>
      <c r="L33"/>
      <c r="M33"/>
    </row>
    <row r="34" spans="1:13" ht="13.5">
      <c r="A34" s="68" t="s">
        <v>92</v>
      </c>
      <c r="B34" s="67" t="s">
        <v>93</v>
      </c>
      <c r="C34" s="70">
        <v>86368.35</v>
      </c>
      <c r="D34" s="70">
        <v>10593.77</v>
      </c>
      <c r="E34" s="69"/>
      <c r="F34" s="70">
        <v>75073.83</v>
      </c>
      <c r="G34" s="69"/>
      <c r="H34" s="69"/>
      <c r="I34" s="69"/>
      <c r="J34" s="70">
        <v>700.75</v>
      </c>
      <c r="L34"/>
      <c r="M34"/>
    </row>
    <row r="35" spans="1:13" ht="13.5">
      <c r="A35" s="68" t="s">
        <v>94</v>
      </c>
      <c r="B35" s="67" t="s">
        <v>95</v>
      </c>
      <c r="C35" s="70">
        <v>60765.43</v>
      </c>
      <c r="D35" s="145">
        <v>3083</v>
      </c>
      <c r="E35" s="69"/>
      <c r="F35" s="144">
        <v>57251.9</v>
      </c>
      <c r="G35" s="69"/>
      <c r="H35" s="69"/>
      <c r="I35" s="69"/>
      <c r="J35" s="70">
        <v>430.53</v>
      </c>
      <c r="L35"/>
      <c r="M35"/>
    </row>
    <row r="36" spans="1:13" ht="13.5">
      <c r="A36" s="68" t="s">
        <v>96</v>
      </c>
      <c r="B36" s="67" t="s">
        <v>97</v>
      </c>
      <c r="C36" s="70">
        <v>24071.54</v>
      </c>
      <c r="D36" s="70">
        <v>5979.39</v>
      </c>
      <c r="E36" s="69"/>
      <c r="F36" s="70">
        <v>17821.93</v>
      </c>
      <c r="G36" s="69"/>
      <c r="H36" s="69"/>
      <c r="I36" s="69"/>
      <c r="J36" s="70">
        <v>270.22000000000003</v>
      </c>
      <c r="L36"/>
      <c r="M36"/>
    </row>
    <row r="37" spans="1:13" ht="13.5">
      <c r="A37" s="68" t="s">
        <v>98</v>
      </c>
      <c r="B37" s="67" t="s">
        <v>99</v>
      </c>
      <c r="C37" s="70">
        <v>1531.38</v>
      </c>
      <c r="D37" s="70">
        <v>1531.38</v>
      </c>
      <c r="E37" s="69"/>
      <c r="F37" s="69"/>
      <c r="G37" s="69"/>
      <c r="H37" s="69"/>
      <c r="I37" s="69"/>
      <c r="J37" s="70"/>
      <c r="L37"/>
      <c r="M37"/>
    </row>
    <row r="38" spans="1:13" ht="13.5">
      <c r="A38" s="68" t="s">
        <v>100</v>
      </c>
      <c r="B38" s="67" t="s">
        <v>101</v>
      </c>
      <c r="C38" s="70">
        <v>24828.83</v>
      </c>
      <c r="D38" s="70">
        <v>12696.14</v>
      </c>
      <c r="E38" s="69"/>
      <c r="F38" s="144">
        <v>12054.2</v>
      </c>
      <c r="G38" s="69"/>
      <c r="H38" s="69"/>
      <c r="I38" s="69"/>
      <c r="J38" s="70">
        <f>J39</f>
        <v>78.489999999999995</v>
      </c>
    </row>
    <row r="39" spans="1:13" ht="13.5">
      <c r="A39" s="68" t="s">
        <v>102</v>
      </c>
      <c r="B39" s="67" t="s">
        <v>103</v>
      </c>
      <c r="C39" s="70">
        <v>24459.83</v>
      </c>
      <c r="D39" s="70">
        <v>12327.14</v>
      </c>
      <c r="E39" s="69"/>
      <c r="F39" s="144">
        <v>12054.2</v>
      </c>
      <c r="G39" s="69"/>
      <c r="H39" s="69"/>
      <c r="I39" s="69"/>
      <c r="J39" s="70">
        <v>78.489999999999995</v>
      </c>
    </row>
    <row r="40" spans="1:13" ht="13.5">
      <c r="A40" s="68" t="s">
        <v>104</v>
      </c>
      <c r="B40" s="67" t="s">
        <v>105</v>
      </c>
      <c r="C40" s="145">
        <v>369</v>
      </c>
      <c r="D40" s="145">
        <v>369</v>
      </c>
      <c r="E40" s="69"/>
      <c r="F40" s="69"/>
      <c r="G40" s="69"/>
      <c r="H40" s="69"/>
      <c r="I40" s="69"/>
      <c r="J40" s="70"/>
    </row>
    <row r="41" spans="1:13" ht="13.5">
      <c r="A41" s="68" t="s">
        <v>106</v>
      </c>
      <c r="B41" s="67" t="s">
        <v>107</v>
      </c>
      <c r="C41" s="70">
        <v>16560.77</v>
      </c>
      <c r="D41" s="70">
        <v>14679.15</v>
      </c>
      <c r="E41" s="69"/>
      <c r="F41" s="70">
        <f>F42+F44+F45+F46+F48</f>
        <v>1171.01</v>
      </c>
      <c r="G41" s="69"/>
      <c r="H41" s="69"/>
      <c r="I41" s="69"/>
      <c r="J41" s="70">
        <f>J42+J43+J44+J45</f>
        <v>710.61</v>
      </c>
    </row>
    <row r="42" spans="1:13" ht="13.5">
      <c r="A42" s="68" t="s">
        <v>108</v>
      </c>
      <c r="B42" s="67" t="s">
        <v>109</v>
      </c>
      <c r="C42" s="70">
        <v>1899.06</v>
      </c>
      <c r="D42" s="70">
        <v>1706.22</v>
      </c>
      <c r="E42" s="69"/>
      <c r="F42" s="70">
        <v>130.88</v>
      </c>
      <c r="G42" s="69"/>
      <c r="H42" s="69"/>
      <c r="I42" s="69"/>
      <c r="J42" s="70">
        <v>61.96</v>
      </c>
    </row>
    <row r="43" spans="1:13" ht="13.5">
      <c r="A43" s="68" t="s">
        <v>110</v>
      </c>
      <c r="B43" s="67" t="s">
        <v>111</v>
      </c>
      <c r="C43" s="70">
        <v>299.83999999999997</v>
      </c>
      <c r="D43" s="145">
        <v>299</v>
      </c>
      <c r="E43" s="69"/>
      <c r="F43" s="70"/>
      <c r="G43" s="69"/>
      <c r="H43" s="69"/>
      <c r="I43" s="69"/>
      <c r="J43" s="70">
        <v>0.84</v>
      </c>
    </row>
    <row r="44" spans="1:13" ht="13.5">
      <c r="A44" s="68" t="s">
        <v>112</v>
      </c>
      <c r="B44" s="67" t="s">
        <v>113</v>
      </c>
      <c r="C44" s="70">
        <v>8069.15</v>
      </c>
      <c r="D44" s="70">
        <v>7427.26</v>
      </c>
      <c r="E44" s="69"/>
      <c r="F44" s="70">
        <v>23.08</v>
      </c>
      <c r="G44" s="69"/>
      <c r="H44" s="69"/>
      <c r="I44" s="69"/>
      <c r="J44" s="70">
        <v>618.80999999999995</v>
      </c>
    </row>
    <row r="45" spans="1:13" ht="13.5">
      <c r="A45" s="68" t="s">
        <v>114</v>
      </c>
      <c r="B45" s="67" t="s">
        <v>115</v>
      </c>
      <c r="C45" s="70">
        <v>1574.7</v>
      </c>
      <c r="D45" s="70">
        <v>622.03</v>
      </c>
      <c r="E45" s="69"/>
      <c r="F45" s="70">
        <v>923.67</v>
      </c>
      <c r="G45" s="69"/>
      <c r="H45" s="69"/>
      <c r="I45" s="69"/>
      <c r="J45" s="145">
        <v>29</v>
      </c>
    </row>
    <row r="46" spans="1:13" ht="13.5">
      <c r="A46" s="68" t="s">
        <v>116</v>
      </c>
      <c r="B46" s="67" t="s">
        <v>117</v>
      </c>
      <c r="C46" s="70">
        <v>4259.79</v>
      </c>
      <c r="D46" s="145">
        <v>4170</v>
      </c>
      <c r="E46" s="69"/>
      <c r="F46" s="70">
        <v>89.79</v>
      </c>
      <c r="G46" s="69"/>
      <c r="H46" s="69"/>
      <c r="I46" s="69"/>
      <c r="J46" s="69"/>
    </row>
    <row r="47" spans="1:13" ht="13.5">
      <c r="A47" s="68" t="s">
        <v>118</v>
      </c>
      <c r="B47" s="67" t="s">
        <v>119</v>
      </c>
      <c r="C47" s="70">
        <v>396.64</v>
      </c>
      <c r="D47" s="70">
        <v>396.64</v>
      </c>
      <c r="E47" s="69"/>
      <c r="F47" s="70"/>
      <c r="G47" s="69"/>
      <c r="H47" s="69"/>
      <c r="I47" s="69"/>
      <c r="J47" s="69"/>
    </row>
    <row r="48" spans="1:13" ht="13.5">
      <c r="A48" s="68" t="s">
        <v>120</v>
      </c>
      <c r="B48" s="67" t="s">
        <v>121</v>
      </c>
      <c r="C48" s="70">
        <v>61.59</v>
      </c>
      <c r="D48" s="145">
        <v>58</v>
      </c>
      <c r="E48" s="69"/>
      <c r="F48" s="70">
        <v>3.59</v>
      </c>
      <c r="G48" s="69"/>
      <c r="H48" s="69"/>
      <c r="I48" s="69"/>
      <c r="J48" s="69"/>
    </row>
    <row r="49" spans="1:10" ht="13.5">
      <c r="A49" s="68" t="s">
        <v>122</v>
      </c>
      <c r="B49" s="67" t="s">
        <v>123</v>
      </c>
      <c r="C49" s="145">
        <v>48</v>
      </c>
      <c r="D49" s="145">
        <v>48</v>
      </c>
      <c r="E49" s="69"/>
      <c r="F49" s="69"/>
      <c r="G49" s="69"/>
      <c r="H49" s="69"/>
      <c r="I49" s="69"/>
      <c r="J49" s="69"/>
    </row>
    <row r="50" spans="1:10" ht="13.5">
      <c r="A50" s="68" t="s">
        <v>124</v>
      </c>
      <c r="B50" s="67" t="s">
        <v>125</v>
      </c>
      <c r="C50" s="145">
        <v>48</v>
      </c>
      <c r="D50" s="145">
        <v>48</v>
      </c>
      <c r="E50" s="69"/>
      <c r="F50" s="69"/>
      <c r="G50" s="69"/>
      <c r="H50" s="69"/>
      <c r="I50" s="69"/>
      <c r="J50" s="69"/>
    </row>
    <row r="51" spans="1:10" ht="13.5">
      <c r="A51" s="68" t="s">
        <v>126</v>
      </c>
      <c r="B51" s="67" t="s">
        <v>127</v>
      </c>
      <c r="C51" s="70">
        <v>5005.7299999999996</v>
      </c>
      <c r="D51" s="70">
        <v>5005.7299999999996</v>
      </c>
      <c r="E51" s="69"/>
      <c r="F51" s="69"/>
      <c r="G51" s="69"/>
      <c r="H51" s="69"/>
      <c r="I51" s="69"/>
      <c r="J51" s="69"/>
    </row>
    <row r="52" spans="1:10" ht="13.5">
      <c r="A52" s="68" t="s">
        <v>128</v>
      </c>
      <c r="B52" s="67" t="s">
        <v>129</v>
      </c>
      <c r="C52" s="70">
        <v>592.5</v>
      </c>
      <c r="D52" s="144">
        <v>592.5</v>
      </c>
      <c r="E52" s="69"/>
      <c r="F52" s="69"/>
      <c r="G52" s="69"/>
      <c r="H52" s="69"/>
      <c r="I52" s="69"/>
      <c r="J52" s="69"/>
    </row>
    <row r="53" spans="1:10" ht="13.5">
      <c r="A53" s="68" t="s">
        <v>130</v>
      </c>
      <c r="B53" s="67" t="s">
        <v>131</v>
      </c>
      <c r="C53" s="70">
        <v>4376.95</v>
      </c>
      <c r="D53" s="70">
        <v>4376.95</v>
      </c>
      <c r="E53" s="69"/>
      <c r="F53" s="69"/>
      <c r="G53" s="69"/>
      <c r="H53" s="69"/>
      <c r="I53" s="69"/>
      <c r="J53" s="69"/>
    </row>
    <row r="54" spans="1:10" ht="13.5">
      <c r="A54" s="68" t="s">
        <v>132</v>
      </c>
      <c r="B54" s="67" t="s">
        <v>133</v>
      </c>
      <c r="C54" s="70">
        <v>36.28</v>
      </c>
      <c r="D54" s="70">
        <v>36.28</v>
      </c>
      <c r="E54" s="69"/>
      <c r="F54" s="69"/>
      <c r="G54" s="69"/>
      <c r="H54" s="69"/>
      <c r="I54" s="69"/>
      <c r="J54" s="69"/>
    </row>
    <row r="55" spans="1:10" ht="13.5">
      <c r="A55" s="68" t="s">
        <v>134</v>
      </c>
      <c r="B55" s="67" t="s">
        <v>135</v>
      </c>
      <c r="C55" s="70">
        <v>1978.07</v>
      </c>
      <c r="D55" s="70">
        <v>263.74</v>
      </c>
      <c r="E55" s="70"/>
      <c r="F55" s="70">
        <f>F57</f>
        <v>1714.33</v>
      </c>
      <c r="G55" s="69"/>
      <c r="H55" s="69"/>
      <c r="I55" s="69"/>
      <c r="J55" s="69"/>
    </row>
    <row r="56" spans="1:10" ht="13.5">
      <c r="A56" s="68" t="s">
        <v>136</v>
      </c>
      <c r="B56" s="67" t="s">
        <v>137</v>
      </c>
      <c r="C56" s="70">
        <v>62.18</v>
      </c>
      <c r="D56" s="70">
        <v>62.18</v>
      </c>
      <c r="E56" s="70"/>
      <c r="F56" s="70"/>
      <c r="G56" s="69"/>
      <c r="H56" s="69"/>
      <c r="I56" s="69"/>
      <c r="J56" s="69"/>
    </row>
    <row r="57" spans="1:10" ht="13.5">
      <c r="A57" s="68" t="s">
        <v>138</v>
      </c>
      <c r="B57" s="67" t="s">
        <v>139</v>
      </c>
      <c r="C57" s="70">
        <v>1915.89</v>
      </c>
      <c r="D57" s="70">
        <v>201.56</v>
      </c>
      <c r="E57" s="70"/>
      <c r="F57" s="70">
        <v>1714.33</v>
      </c>
      <c r="G57" s="69"/>
      <c r="H57" s="69"/>
      <c r="I57" s="69"/>
      <c r="J57" s="69"/>
    </row>
    <row r="58" spans="1:10" ht="13.5">
      <c r="A58" s="68" t="s">
        <v>140</v>
      </c>
      <c r="B58" s="67" t="s">
        <v>141</v>
      </c>
      <c r="C58" s="70">
        <v>593.66</v>
      </c>
      <c r="D58" s="70">
        <v>593.66</v>
      </c>
      <c r="E58" s="69"/>
      <c r="F58" s="69"/>
      <c r="G58" s="69"/>
      <c r="H58" s="69"/>
      <c r="I58" s="69"/>
      <c r="J58" s="69"/>
    </row>
    <row r="59" spans="1:10" ht="13.5">
      <c r="A59" s="68" t="s">
        <v>142</v>
      </c>
      <c r="B59" s="67" t="s">
        <v>143</v>
      </c>
      <c r="C59" s="70">
        <v>593.66</v>
      </c>
      <c r="D59" s="70">
        <v>593.66</v>
      </c>
      <c r="E59" s="69"/>
      <c r="F59" s="69"/>
      <c r="G59" s="69"/>
      <c r="H59" s="69"/>
      <c r="I59" s="69"/>
      <c r="J59" s="69"/>
    </row>
    <row r="60" spans="1:10" ht="13.5">
      <c r="A60" s="68" t="s">
        <v>144</v>
      </c>
      <c r="B60" s="67" t="s">
        <v>145</v>
      </c>
      <c r="C60" s="145">
        <v>1200</v>
      </c>
      <c r="D60" s="145">
        <v>1200</v>
      </c>
      <c r="E60" s="69"/>
      <c r="F60" s="69"/>
      <c r="G60" s="69"/>
      <c r="H60" s="69"/>
      <c r="I60" s="69"/>
      <c r="J60" s="69"/>
    </row>
    <row r="61" spans="1:10" ht="13.5">
      <c r="A61" s="68" t="s">
        <v>146</v>
      </c>
      <c r="B61" s="67" t="s">
        <v>147</v>
      </c>
      <c r="C61" s="145">
        <v>1200</v>
      </c>
      <c r="D61" s="145">
        <v>1200</v>
      </c>
      <c r="E61" s="69"/>
      <c r="F61" s="69"/>
      <c r="G61" s="69"/>
      <c r="H61" s="69"/>
      <c r="I61" s="69"/>
      <c r="J61" s="69"/>
    </row>
    <row r="62" spans="1:10" ht="13.5">
      <c r="A62" s="68" t="s">
        <v>148</v>
      </c>
      <c r="B62" s="67" t="s">
        <v>149</v>
      </c>
      <c r="C62" s="145">
        <v>1200</v>
      </c>
      <c r="D62" s="145">
        <v>1200</v>
      </c>
      <c r="E62" s="69"/>
      <c r="F62" s="69"/>
      <c r="G62" s="69"/>
      <c r="H62" s="69"/>
      <c r="I62" s="69"/>
      <c r="J62" s="69"/>
    </row>
    <row r="63" spans="1:10" ht="13.5">
      <c r="A63" s="68" t="s">
        <v>150</v>
      </c>
      <c r="B63" s="67" t="s">
        <v>151</v>
      </c>
      <c r="C63" s="70">
        <v>2643.29</v>
      </c>
      <c r="D63" s="70">
        <v>455.93</v>
      </c>
      <c r="E63" s="70"/>
      <c r="F63" s="70">
        <f>F66</f>
        <v>2187.36</v>
      </c>
      <c r="G63" s="69"/>
      <c r="H63" s="69"/>
      <c r="I63" s="69"/>
      <c r="J63" s="69"/>
    </row>
    <row r="64" spans="1:10" ht="13.5">
      <c r="A64" s="68" t="s">
        <v>152</v>
      </c>
      <c r="B64" s="67" t="s">
        <v>153</v>
      </c>
      <c r="C64" s="145">
        <v>211</v>
      </c>
      <c r="D64" s="145">
        <v>211</v>
      </c>
      <c r="E64" s="70"/>
      <c r="F64" s="70"/>
      <c r="G64" s="69"/>
      <c r="H64" s="69"/>
      <c r="I64" s="69"/>
      <c r="J64" s="69"/>
    </row>
    <row r="65" spans="1:10" ht="13.5">
      <c r="A65" s="68" t="s">
        <v>154</v>
      </c>
      <c r="B65" s="67" t="s">
        <v>155</v>
      </c>
      <c r="C65" s="145">
        <v>211</v>
      </c>
      <c r="D65" s="145">
        <v>211</v>
      </c>
      <c r="E65" s="70"/>
      <c r="F65" s="70"/>
      <c r="G65" s="69"/>
      <c r="H65" s="69"/>
      <c r="I65" s="69"/>
      <c r="J65" s="69"/>
    </row>
    <row r="66" spans="1:10" ht="13.5">
      <c r="A66" s="68" t="s">
        <v>156</v>
      </c>
      <c r="B66" s="67" t="s">
        <v>157</v>
      </c>
      <c r="C66" s="70">
        <v>2432.29</v>
      </c>
      <c r="D66" s="70">
        <v>244.93</v>
      </c>
      <c r="E66" s="70"/>
      <c r="F66" s="70">
        <f>F67</f>
        <v>2187.36</v>
      </c>
      <c r="G66" s="69"/>
      <c r="H66" s="69"/>
      <c r="I66" s="69"/>
      <c r="J66" s="69"/>
    </row>
    <row r="67" spans="1:10" ht="13.5">
      <c r="A67" s="68" t="s">
        <v>158</v>
      </c>
      <c r="B67" s="67" t="s">
        <v>159</v>
      </c>
      <c r="C67" s="70">
        <v>2432.29</v>
      </c>
      <c r="D67" s="70">
        <v>244.93</v>
      </c>
      <c r="E67" s="70"/>
      <c r="F67" s="70">
        <v>2187.36</v>
      </c>
      <c r="G67" s="69"/>
      <c r="H67" s="69"/>
      <c r="I67" s="69"/>
      <c r="J67" s="69"/>
    </row>
    <row r="68" spans="1:10" ht="13.5">
      <c r="A68" s="68" t="s">
        <v>160</v>
      </c>
      <c r="B68" s="67" t="s">
        <v>161</v>
      </c>
      <c r="C68" s="145">
        <v>100</v>
      </c>
      <c r="D68" s="145">
        <v>100</v>
      </c>
      <c r="E68" s="69"/>
      <c r="F68" s="69"/>
      <c r="G68" s="69"/>
      <c r="H68" s="69"/>
      <c r="I68" s="69"/>
      <c r="J68" s="69"/>
    </row>
    <row r="69" spans="1:10" ht="13.5">
      <c r="A69" s="68" t="s">
        <v>162</v>
      </c>
      <c r="B69" s="67" t="s">
        <v>163</v>
      </c>
      <c r="C69" s="145">
        <v>100</v>
      </c>
      <c r="D69" s="145">
        <v>100</v>
      </c>
      <c r="E69" s="69"/>
      <c r="F69" s="69"/>
      <c r="G69" s="69"/>
      <c r="H69" s="69"/>
      <c r="I69" s="69"/>
      <c r="J69" s="69"/>
    </row>
    <row r="70" spans="1:10" ht="13.5">
      <c r="A70" s="68" t="s">
        <v>164</v>
      </c>
      <c r="B70" s="67" t="s">
        <v>165</v>
      </c>
      <c r="C70" s="145">
        <v>100</v>
      </c>
      <c r="D70" s="145">
        <v>100</v>
      </c>
      <c r="E70" s="69"/>
      <c r="F70" s="69"/>
      <c r="G70" s="69"/>
      <c r="H70" s="69"/>
      <c r="I70" s="69"/>
      <c r="J70"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conditionalFormatting sqref="B3">
    <cfRule type="expression" dxfId="9"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S70"/>
  <sheetViews>
    <sheetView workbookViewId="0">
      <selection activeCell="E17" activeCellId="4" sqref="E30 E60 E63 E68 E17"/>
    </sheetView>
  </sheetViews>
  <sheetFormatPr defaultColWidth="9" defaultRowHeight="11.25"/>
  <cols>
    <col min="1" max="1" width="14" style="63" customWidth="1"/>
    <col min="2" max="2" width="31.33203125" style="1" customWidth="1"/>
    <col min="3" max="3" width="17.5" style="1" customWidth="1"/>
    <col min="4" max="5" width="16.5" style="1" customWidth="1"/>
    <col min="6" max="6" width="13.83203125" style="1" customWidth="1"/>
    <col min="7" max="8" width="16.5" style="1" customWidth="1"/>
    <col min="9" max="9" width="9.33203125" style="1"/>
    <col min="10" max="10" width="12.6640625" style="1" customWidth="1"/>
    <col min="11" max="11" width="20.1640625" style="1" customWidth="1"/>
    <col min="12" max="12" width="18.33203125" style="1" customWidth="1"/>
    <col min="13" max="13" width="14.83203125" style="1" customWidth="1"/>
    <col min="14" max="14" width="14.1640625" style="1" customWidth="1"/>
    <col min="15" max="15" width="13.83203125" style="1" customWidth="1"/>
    <col min="16" max="18" width="9.33203125" style="1"/>
    <col min="19" max="19" width="19.6640625" style="1" customWidth="1"/>
    <col min="20"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9" ht="35.25" customHeight="1">
      <c r="A1" s="103" t="s">
        <v>166</v>
      </c>
      <c r="B1" s="104"/>
      <c r="C1" s="104"/>
      <c r="D1" s="104"/>
      <c r="E1" s="104"/>
      <c r="F1" s="104"/>
      <c r="G1" s="104"/>
      <c r="H1" s="104"/>
    </row>
    <row r="2" spans="1:19" ht="13.5">
      <c r="A2" s="2"/>
      <c r="B2" s="64"/>
      <c r="C2" s="64"/>
      <c r="D2" s="64"/>
      <c r="E2" s="64"/>
      <c r="F2" s="64"/>
      <c r="G2" s="64"/>
      <c r="H2" s="36" t="s">
        <v>167</v>
      </c>
    </row>
    <row r="3" spans="1:19" ht="14.25">
      <c r="A3" s="106" t="s">
        <v>3</v>
      </c>
      <c r="B3" s="106"/>
      <c r="C3" s="64"/>
      <c r="D3" s="64"/>
      <c r="E3" s="65"/>
      <c r="F3" s="64"/>
      <c r="G3" s="64"/>
      <c r="H3" s="36" t="s">
        <v>4</v>
      </c>
    </row>
    <row r="4" spans="1:19" s="48" customFormat="1" ht="21.75" customHeight="1">
      <c r="A4" s="116" t="s">
        <v>7</v>
      </c>
      <c r="B4" s="117" t="s">
        <v>33</v>
      </c>
      <c r="C4" s="111" t="s">
        <v>23</v>
      </c>
      <c r="D4" s="111" t="s">
        <v>168</v>
      </c>
      <c r="E4" s="111" t="s">
        <v>169</v>
      </c>
      <c r="F4" s="111" t="s">
        <v>170</v>
      </c>
      <c r="G4" s="111" t="s">
        <v>171</v>
      </c>
      <c r="H4" s="111" t="s">
        <v>172</v>
      </c>
      <c r="J4"/>
      <c r="K4"/>
      <c r="L4"/>
      <c r="M4"/>
      <c r="N4"/>
      <c r="O4"/>
      <c r="P4"/>
      <c r="Q4"/>
      <c r="R4"/>
      <c r="S4"/>
    </row>
    <row r="5" spans="1:19" s="48" customFormat="1" ht="17.25" customHeight="1">
      <c r="A5" s="111" t="s">
        <v>40</v>
      </c>
      <c r="B5" s="111" t="s">
        <v>41</v>
      </c>
      <c r="C5" s="112"/>
      <c r="D5" s="112"/>
      <c r="E5" s="112"/>
      <c r="F5" s="112"/>
      <c r="G5" s="112"/>
      <c r="H5" s="112"/>
      <c r="J5"/>
      <c r="K5"/>
      <c r="L5"/>
      <c r="M5"/>
      <c r="N5"/>
      <c r="O5"/>
      <c r="P5"/>
      <c r="Q5"/>
      <c r="R5"/>
      <c r="S5"/>
    </row>
    <row r="6" spans="1:19" s="48" customFormat="1" ht="21" customHeight="1">
      <c r="A6" s="112"/>
      <c r="B6" s="112" t="s">
        <v>33</v>
      </c>
      <c r="C6" s="112"/>
      <c r="D6" s="112"/>
      <c r="E6" s="112"/>
      <c r="F6" s="112"/>
      <c r="G6" s="112"/>
      <c r="H6" s="112"/>
      <c r="J6"/>
      <c r="K6"/>
      <c r="L6"/>
      <c r="M6"/>
      <c r="N6"/>
      <c r="O6"/>
      <c r="P6"/>
      <c r="Q6"/>
      <c r="R6"/>
      <c r="S6"/>
    </row>
    <row r="7" spans="1:19" s="48" customFormat="1" ht="21" customHeight="1">
      <c r="A7" s="113"/>
      <c r="B7" s="113" t="s">
        <v>33</v>
      </c>
      <c r="C7" s="113"/>
      <c r="D7" s="113"/>
      <c r="E7" s="113"/>
      <c r="F7" s="113"/>
      <c r="G7" s="113"/>
      <c r="H7" s="113"/>
      <c r="J7"/>
      <c r="K7"/>
      <c r="L7"/>
      <c r="M7"/>
      <c r="N7"/>
      <c r="O7"/>
      <c r="P7"/>
      <c r="Q7"/>
      <c r="R7"/>
      <c r="S7"/>
    </row>
    <row r="8" spans="1:19" s="48" customFormat="1" ht="21" customHeight="1">
      <c r="A8" s="118" t="s">
        <v>28</v>
      </c>
      <c r="B8" s="119"/>
      <c r="C8" s="148">
        <v>145433.19</v>
      </c>
      <c r="D8" s="148">
        <v>113164.76</v>
      </c>
      <c r="E8" s="148">
        <v>32268.43</v>
      </c>
      <c r="F8" s="55"/>
      <c r="G8" s="55"/>
      <c r="H8" s="55"/>
      <c r="J8"/>
      <c r="K8"/>
      <c r="L8"/>
      <c r="M8"/>
      <c r="N8"/>
      <c r="O8"/>
      <c r="P8"/>
      <c r="Q8"/>
      <c r="R8"/>
      <c r="S8"/>
    </row>
    <row r="9" spans="1:19" s="48" customFormat="1" ht="21" customHeight="1">
      <c r="A9" s="45">
        <v>201</v>
      </c>
      <c r="B9" s="32" t="s">
        <v>44</v>
      </c>
      <c r="C9" s="148">
        <v>138.93</v>
      </c>
      <c r="D9" s="148">
        <v>138.93</v>
      </c>
      <c r="E9" s="149"/>
      <c r="F9" s="55"/>
      <c r="G9" s="55"/>
      <c r="H9" s="55"/>
      <c r="J9"/>
      <c r="K9"/>
      <c r="L9"/>
      <c r="M9"/>
      <c r="N9"/>
      <c r="O9"/>
      <c r="P9"/>
      <c r="Q9"/>
      <c r="R9"/>
      <c r="S9"/>
    </row>
    <row r="10" spans="1:19" s="48" customFormat="1" ht="21" customHeight="1">
      <c r="A10" s="45">
        <v>20110</v>
      </c>
      <c r="B10" s="32" t="s">
        <v>46</v>
      </c>
      <c r="C10" s="150">
        <v>19.8</v>
      </c>
      <c r="D10" s="150">
        <v>19.8</v>
      </c>
      <c r="E10" s="149"/>
      <c r="F10" s="55"/>
      <c r="G10" s="55"/>
      <c r="H10" s="55"/>
      <c r="J10"/>
      <c r="K10"/>
      <c r="L10"/>
      <c r="M10"/>
      <c r="N10"/>
      <c r="O10"/>
      <c r="P10"/>
      <c r="Q10"/>
      <c r="R10"/>
      <c r="S10"/>
    </row>
    <row r="11" spans="1:19" s="48" customFormat="1" ht="21" customHeight="1">
      <c r="A11" s="45">
        <v>2011099</v>
      </c>
      <c r="B11" s="32" t="s">
        <v>48</v>
      </c>
      <c r="C11" s="150">
        <v>19.8</v>
      </c>
      <c r="D11" s="150">
        <v>19.8</v>
      </c>
      <c r="E11" s="149"/>
      <c r="F11" s="55"/>
      <c r="G11" s="55"/>
      <c r="H11" s="55"/>
      <c r="J11"/>
      <c r="K11"/>
      <c r="L11"/>
      <c r="M11"/>
      <c r="N11"/>
      <c r="O11"/>
      <c r="P11"/>
      <c r="Q11"/>
      <c r="R11"/>
      <c r="S11"/>
    </row>
    <row r="12" spans="1:19" s="48" customFormat="1" ht="21" customHeight="1">
      <c r="A12" s="45">
        <v>20129</v>
      </c>
      <c r="B12" s="32" t="s">
        <v>50</v>
      </c>
      <c r="C12" s="148">
        <v>119.13</v>
      </c>
      <c r="D12" s="148">
        <v>119.13</v>
      </c>
      <c r="E12" s="149"/>
      <c r="F12" s="55"/>
      <c r="G12" s="55"/>
      <c r="H12" s="55"/>
      <c r="J12"/>
      <c r="K12"/>
      <c r="L12"/>
      <c r="M12"/>
      <c r="N12"/>
      <c r="O12"/>
      <c r="P12"/>
      <c r="Q12"/>
      <c r="R12"/>
      <c r="S12"/>
    </row>
    <row r="13" spans="1:19" s="48" customFormat="1" ht="21" customHeight="1">
      <c r="A13" s="45">
        <v>2012901</v>
      </c>
      <c r="B13" s="32" t="s">
        <v>52</v>
      </c>
      <c r="C13" s="148">
        <v>119.13</v>
      </c>
      <c r="D13" s="148">
        <v>119.13</v>
      </c>
      <c r="E13" s="149"/>
      <c r="F13" s="55"/>
      <c r="G13" s="55"/>
      <c r="H13" s="55"/>
      <c r="J13"/>
      <c r="K13"/>
      <c r="L13"/>
      <c r="M13"/>
      <c r="N13"/>
      <c r="O13"/>
      <c r="P13"/>
      <c r="Q13"/>
      <c r="R13"/>
      <c r="S13"/>
    </row>
    <row r="14" spans="1:19" s="48" customFormat="1" ht="21" customHeight="1">
      <c r="A14" s="45">
        <v>205</v>
      </c>
      <c r="B14" s="32" t="s">
        <v>54</v>
      </c>
      <c r="C14" s="148">
        <v>16.170000000000002</v>
      </c>
      <c r="D14" s="148">
        <v>16.170000000000002</v>
      </c>
      <c r="E14" s="149"/>
      <c r="F14" s="55"/>
      <c r="G14" s="55"/>
      <c r="H14" s="55"/>
      <c r="J14"/>
      <c r="K14"/>
      <c r="L14"/>
      <c r="M14"/>
      <c r="N14"/>
      <c r="O14"/>
      <c r="P14"/>
      <c r="Q14"/>
      <c r="R14"/>
      <c r="S14"/>
    </row>
    <row r="15" spans="1:19" s="48" customFormat="1" ht="21" customHeight="1">
      <c r="A15" s="45">
        <v>20508</v>
      </c>
      <c r="B15" s="32" t="s">
        <v>56</v>
      </c>
      <c r="C15" s="148">
        <v>16.170000000000002</v>
      </c>
      <c r="D15" s="148">
        <v>16.170000000000002</v>
      </c>
      <c r="E15" s="149"/>
      <c r="F15" s="55"/>
      <c r="G15" s="55"/>
      <c r="H15" s="55"/>
      <c r="J15"/>
      <c r="K15"/>
      <c r="L15"/>
      <c r="M15"/>
      <c r="N15"/>
      <c r="O15"/>
      <c r="P15"/>
      <c r="Q15"/>
      <c r="R15"/>
      <c r="S15"/>
    </row>
    <row r="16" spans="1:19" s="48" customFormat="1" ht="21" customHeight="1">
      <c r="A16" s="45">
        <v>2050803</v>
      </c>
      <c r="B16" s="32" t="s">
        <v>58</v>
      </c>
      <c r="C16" s="148">
        <v>16.170000000000002</v>
      </c>
      <c r="D16" s="148">
        <v>16.170000000000002</v>
      </c>
      <c r="E16" s="149"/>
      <c r="F16" s="55"/>
      <c r="G16" s="55"/>
      <c r="H16" s="55"/>
      <c r="J16"/>
      <c r="K16"/>
      <c r="L16"/>
      <c r="M16"/>
      <c r="N16"/>
      <c r="O16"/>
      <c r="P16"/>
      <c r="Q16"/>
      <c r="R16"/>
      <c r="S16"/>
    </row>
    <row r="17" spans="1:19" ht="21" customHeight="1">
      <c r="A17" s="45">
        <v>208</v>
      </c>
      <c r="B17" s="32" t="s">
        <v>60</v>
      </c>
      <c r="C17" s="148">
        <v>7945.29</v>
      </c>
      <c r="D17" s="148">
        <v>7905.29</v>
      </c>
      <c r="E17" s="151">
        <v>40</v>
      </c>
      <c r="F17" s="55"/>
      <c r="G17" s="55"/>
      <c r="H17" s="55"/>
      <c r="J17"/>
      <c r="K17"/>
      <c r="L17"/>
      <c r="M17"/>
      <c r="N17"/>
      <c r="O17"/>
      <c r="P17"/>
      <c r="Q17"/>
      <c r="R17"/>
      <c r="S17"/>
    </row>
    <row r="18" spans="1:19" ht="21" customHeight="1">
      <c r="A18" s="45">
        <v>20805</v>
      </c>
      <c r="B18" s="32" t="s">
        <v>62</v>
      </c>
      <c r="C18" s="148">
        <v>7473.75</v>
      </c>
      <c r="D18" s="148">
        <v>7473.75</v>
      </c>
      <c r="E18" s="149"/>
      <c r="F18" s="55"/>
      <c r="G18" s="55"/>
      <c r="H18" s="55"/>
      <c r="J18"/>
      <c r="K18"/>
      <c r="L18"/>
      <c r="M18"/>
      <c r="N18"/>
      <c r="O18"/>
      <c r="P18"/>
      <c r="Q18"/>
      <c r="R18"/>
      <c r="S18"/>
    </row>
    <row r="19" spans="1:19" ht="21" customHeight="1">
      <c r="A19" s="45">
        <v>2080501</v>
      </c>
      <c r="B19" s="32" t="s">
        <v>64</v>
      </c>
      <c r="C19" s="148">
        <v>12.52</v>
      </c>
      <c r="D19" s="148">
        <v>12.52</v>
      </c>
      <c r="E19" s="149"/>
      <c r="F19" s="55"/>
      <c r="G19" s="55"/>
      <c r="H19" s="55"/>
      <c r="J19"/>
      <c r="K19"/>
      <c r="L19"/>
      <c r="M19"/>
      <c r="N19"/>
      <c r="O19"/>
      <c r="P19"/>
      <c r="Q19"/>
      <c r="R19"/>
      <c r="S19"/>
    </row>
    <row r="20" spans="1:19" ht="21" customHeight="1">
      <c r="A20" s="45">
        <v>2080502</v>
      </c>
      <c r="B20" s="32" t="s">
        <v>66</v>
      </c>
      <c r="C20" s="148">
        <v>9.44</v>
      </c>
      <c r="D20" s="148">
        <v>9.44</v>
      </c>
      <c r="E20" s="149"/>
      <c r="F20" s="55"/>
      <c r="G20" s="55"/>
      <c r="H20" s="55"/>
      <c r="J20"/>
      <c r="K20"/>
      <c r="L20"/>
      <c r="M20"/>
      <c r="N20"/>
      <c r="O20"/>
      <c r="P20"/>
      <c r="Q20"/>
      <c r="R20"/>
      <c r="S20"/>
    </row>
    <row r="21" spans="1:19" ht="21" customHeight="1">
      <c r="A21" s="45">
        <v>2080505</v>
      </c>
      <c r="B21" s="32" t="s">
        <v>68</v>
      </c>
      <c r="C21" s="148">
        <v>3235.61</v>
      </c>
      <c r="D21" s="148">
        <v>3235.61</v>
      </c>
      <c r="E21" s="149"/>
      <c r="F21" s="55"/>
      <c r="G21" s="55"/>
      <c r="H21" s="55"/>
      <c r="J21"/>
      <c r="K21"/>
      <c r="L21"/>
      <c r="M21"/>
      <c r="N21"/>
      <c r="O21"/>
      <c r="P21"/>
      <c r="Q21"/>
      <c r="R21"/>
      <c r="S21"/>
    </row>
    <row r="22" spans="1:19" ht="21" customHeight="1">
      <c r="A22" s="45">
        <v>2080506</v>
      </c>
      <c r="B22" s="32" t="s">
        <v>70</v>
      </c>
      <c r="C22" s="148">
        <v>1097.8699999999999</v>
      </c>
      <c r="D22" s="148">
        <v>1097.8699999999999</v>
      </c>
      <c r="E22" s="149"/>
      <c r="F22" s="55"/>
      <c r="G22" s="55"/>
      <c r="H22" s="55"/>
      <c r="J22"/>
      <c r="K22"/>
      <c r="L22"/>
      <c r="M22"/>
      <c r="N22"/>
      <c r="O22"/>
      <c r="P22"/>
      <c r="Q22"/>
      <c r="R22"/>
      <c r="S22"/>
    </row>
    <row r="23" spans="1:19" ht="21" customHeight="1">
      <c r="A23" s="45">
        <v>2080599</v>
      </c>
      <c r="B23" s="32" t="s">
        <v>72</v>
      </c>
      <c r="C23" s="148">
        <v>3118.31</v>
      </c>
      <c r="D23" s="148">
        <v>3118.31</v>
      </c>
      <c r="E23" s="149"/>
      <c r="F23" s="55"/>
      <c r="G23" s="55"/>
      <c r="H23" s="55"/>
      <c r="J23"/>
      <c r="K23"/>
      <c r="L23"/>
      <c r="M23"/>
      <c r="N23"/>
      <c r="O23"/>
      <c r="P23"/>
      <c r="Q23"/>
      <c r="R23"/>
      <c r="S23"/>
    </row>
    <row r="24" spans="1:19" ht="21" customHeight="1">
      <c r="A24" s="45">
        <v>20808</v>
      </c>
      <c r="B24" s="32" t="s">
        <v>74</v>
      </c>
      <c r="C24" s="148">
        <v>0.59</v>
      </c>
      <c r="D24" s="148">
        <v>0.59</v>
      </c>
      <c r="E24" s="149"/>
      <c r="F24" s="55"/>
      <c r="G24" s="55"/>
      <c r="H24" s="55"/>
      <c r="J24"/>
      <c r="K24"/>
      <c r="L24"/>
      <c r="M24"/>
      <c r="N24"/>
      <c r="O24"/>
      <c r="P24"/>
      <c r="Q24"/>
      <c r="R24"/>
      <c r="S24"/>
    </row>
    <row r="25" spans="1:19" ht="21" customHeight="1">
      <c r="A25" s="45">
        <v>2080801</v>
      </c>
      <c r="B25" s="32" t="s">
        <v>76</v>
      </c>
      <c r="C25" s="148">
        <v>0.59</v>
      </c>
      <c r="D25" s="148">
        <v>0.59</v>
      </c>
      <c r="E25" s="149"/>
      <c r="F25" s="55"/>
      <c r="G25" s="55"/>
      <c r="H25" s="55"/>
      <c r="J25"/>
      <c r="K25"/>
      <c r="L25"/>
      <c r="M25"/>
      <c r="N25"/>
      <c r="O25"/>
      <c r="P25"/>
      <c r="Q25"/>
      <c r="R25"/>
      <c r="S25"/>
    </row>
    <row r="26" spans="1:19" ht="21" customHeight="1">
      <c r="A26" s="45">
        <v>20810</v>
      </c>
      <c r="B26" s="32" t="s">
        <v>78</v>
      </c>
      <c r="C26" s="151">
        <v>40</v>
      </c>
      <c r="D26" s="151"/>
      <c r="E26" s="151">
        <v>40</v>
      </c>
      <c r="F26" s="55"/>
      <c r="G26" s="55"/>
      <c r="H26" s="55"/>
      <c r="J26"/>
      <c r="K26"/>
      <c r="L26"/>
      <c r="M26"/>
      <c r="N26"/>
      <c r="O26"/>
      <c r="P26"/>
      <c r="Q26"/>
      <c r="R26"/>
      <c r="S26"/>
    </row>
    <row r="27" spans="1:19" ht="21" customHeight="1">
      <c r="A27" s="45">
        <v>2081002</v>
      </c>
      <c r="B27" s="32" t="s">
        <v>80</v>
      </c>
      <c r="C27" s="151">
        <v>40</v>
      </c>
      <c r="D27" s="151"/>
      <c r="E27" s="151">
        <v>40</v>
      </c>
      <c r="F27" s="55"/>
      <c r="G27" s="55"/>
      <c r="H27" s="55"/>
      <c r="J27"/>
      <c r="K27"/>
      <c r="L27"/>
      <c r="M27"/>
      <c r="N27"/>
      <c r="O27"/>
      <c r="P27"/>
      <c r="Q27"/>
      <c r="R27"/>
      <c r="S27"/>
    </row>
    <row r="28" spans="1:19" ht="21" customHeight="1">
      <c r="A28" s="45">
        <v>20899</v>
      </c>
      <c r="B28" s="32" t="s">
        <v>82</v>
      </c>
      <c r="C28" s="148">
        <v>430.95</v>
      </c>
      <c r="D28" s="148">
        <v>430.95</v>
      </c>
      <c r="E28" s="149"/>
      <c r="F28" s="55"/>
      <c r="G28" s="55"/>
      <c r="H28" s="55"/>
      <c r="J28"/>
      <c r="K28"/>
      <c r="L28"/>
      <c r="M28"/>
      <c r="N28"/>
      <c r="O28"/>
      <c r="P28"/>
      <c r="Q28"/>
      <c r="R28"/>
      <c r="S28"/>
    </row>
    <row r="29" spans="1:19" ht="21" customHeight="1">
      <c r="A29" s="45">
        <v>2089901</v>
      </c>
      <c r="B29" s="32" t="s">
        <v>84</v>
      </c>
      <c r="C29" s="148">
        <v>430.95</v>
      </c>
      <c r="D29" s="148">
        <v>430.95</v>
      </c>
      <c r="E29" s="149"/>
      <c r="F29" s="55"/>
      <c r="G29" s="55"/>
      <c r="H29" s="55"/>
      <c r="J29"/>
      <c r="K29"/>
      <c r="L29"/>
      <c r="M29"/>
      <c r="N29"/>
      <c r="O29"/>
      <c r="P29"/>
      <c r="Q29"/>
      <c r="R29"/>
      <c r="S29"/>
    </row>
    <row r="30" spans="1:19" ht="21" customHeight="1">
      <c r="A30" s="45">
        <v>210</v>
      </c>
      <c r="B30" s="32" t="s">
        <v>86</v>
      </c>
      <c r="C30" s="148">
        <v>133389.51</v>
      </c>
      <c r="D30" s="148">
        <v>102672.08</v>
      </c>
      <c r="E30" s="148">
        <v>30717.43</v>
      </c>
      <c r="F30" s="55"/>
      <c r="G30" s="55"/>
      <c r="H30" s="55"/>
      <c r="J30"/>
      <c r="K30"/>
      <c r="L30"/>
      <c r="M30"/>
      <c r="N30"/>
      <c r="O30"/>
      <c r="P30"/>
      <c r="Q30"/>
      <c r="R30"/>
      <c r="S30"/>
    </row>
    <row r="31" spans="1:19" ht="21" customHeight="1">
      <c r="A31" s="45">
        <v>21001</v>
      </c>
      <c r="B31" s="32" t="s">
        <v>88</v>
      </c>
      <c r="C31" s="148">
        <v>804.99</v>
      </c>
      <c r="D31" s="148">
        <v>797.41</v>
      </c>
      <c r="E31" s="148">
        <v>7.58</v>
      </c>
      <c r="F31" s="55"/>
      <c r="G31" s="55"/>
      <c r="H31" s="55"/>
      <c r="J31"/>
      <c r="K31"/>
      <c r="L31"/>
      <c r="M31"/>
      <c r="N31"/>
      <c r="O31"/>
      <c r="P31"/>
      <c r="Q31"/>
      <c r="R31"/>
      <c r="S31"/>
    </row>
    <row r="32" spans="1:19" ht="13.5">
      <c r="A32" s="45">
        <v>2100101</v>
      </c>
      <c r="B32" s="32" t="s">
        <v>52</v>
      </c>
      <c r="C32" s="148">
        <v>532.79999999999995</v>
      </c>
      <c r="D32" s="148">
        <v>532.79999999999995</v>
      </c>
      <c r="E32" s="148"/>
      <c r="F32" s="55"/>
      <c r="G32" s="55"/>
      <c r="H32" s="55"/>
      <c r="J32"/>
      <c r="K32"/>
      <c r="L32"/>
      <c r="M32"/>
      <c r="N32"/>
      <c r="O32"/>
      <c r="P32"/>
      <c r="Q32"/>
      <c r="R32"/>
      <c r="S32"/>
    </row>
    <row r="33" spans="1:19" ht="13.5">
      <c r="A33" s="45">
        <v>2100199</v>
      </c>
      <c r="B33" s="32" t="s">
        <v>91</v>
      </c>
      <c r="C33" s="148">
        <v>272.19</v>
      </c>
      <c r="D33" s="148">
        <v>264.61</v>
      </c>
      <c r="E33" s="148">
        <v>7.58</v>
      </c>
      <c r="F33" s="55"/>
      <c r="G33" s="55"/>
      <c r="H33" s="55"/>
      <c r="J33"/>
      <c r="K33"/>
      <c r="L33"/>
      <c r="M33"/>
      <c r="N33"/>
      <c r="O33"/>
      <c r="P33"/>
      <c r="Q33"/>
      <c r="R33"/>
      <c r="S33"/>
    </row>
    <row r="34" spans="1:19" ht="13.5">
      <c r="A34" s="45">
        <v>21002</v>
      </c>
      <c r="B34" s="32" t="s">
        <v>93</v>
      </c>
      <c r="C34" s="148">
        <v>83433.55</v>
      </c>
      <c r="D34" s="148">
        <v>65005.16</v>
      </c>
      <c r="E34" s="148">
        <v>18428.39</v>
      </c>
      <c r="F34" s="55"/>
      <c r="G34" s="55"/>
      <c r="H34" s="55"/>
      <c r="J34"/>
      <c r="K34"/>
      <c r="L34"/>
      <c r="M34"/>
      <c r="N34"/>
      <c r="O34"/>
      <c r="P34"/>
      <c r="Q34"/>
      <c r="R34"/>
      <c r="S34"/>
    </row>
    <row r="35" spans="1:19" ht="13.5">
      <c r="A35" s="45">
        <v>2100201</v>
      </c>
      <c r="B35" s="32" t="s">
        <v>95</v>
      </c>
      <c r="C35" s="148">
        <v>58938.54</v>
      </c>
      <c r="D35" s="148">
        <v>46884.99</v>
      </c>
      <c r="E35" s="148">
        <v>12053.55</v>
      </c>
      <c r="F35" s="55"/>
      <c r="G35" s="55"/>
      <c r="H35" s="55"/>
      <c r="J35"/>
      <c r="K35"/>
      <c r="L35"/>
      <c r="M35"/>
      <c r="N35"/>
      <c r="O35"/>
      <c r="P35"/>
      <c r="Q35"/>
      <c r="R35"/>
      <c r="S35"/>
    </row>
    <row r="36" spans="1:19" ht="13.5">
      <c r="A36" s="45">
        <v>2100202</v>
      </c>
      <c r="B36" s="32" t="s">
        <v>97</v>
      </c>
      <c r="C36" s="148">
        <v>22972.01</v>
      </c>
      <c r="D36" s="148">
        <v>17640.169999999998</v>
      </c>
      <c r="E36" s="148">
        <v>5331.84</v>
      </c>
      <c r="F36" s="55"/>
      <c r="G36" s="55"/>
      <c r="H36" s="55"/>
      <c r="J36"/>
      <c r="K36"/>
      <c r="L36"/>
      <c r="M36"/>
      <c r="N36"/>
      <c r="O36"/>
      <c r="P36"/>
      <c r="Q36"/>
      <c r="R36"/>
      <c r="S36"/>
    </row>
    <row r="37" spans="1:19" ht="13.5">
      <c r="A37" s="45">
        <v>2100299</v>
      </c>
      <c r="B37" s="32" t="s">
        <v>99</v>
      </c>
      <c r="C37" s="151">
        <v>1523</v>
      </c>
      <c r="D37" s="151">
        <v>480</v>
      </c>
      <c r="E37" s="151">
        <v>1043</v>
      </c>
      <c r="F37" s="55"/>
      <c r="G37" s="55"/>
      <c r="H37" s="55"/>
      <c r="J37"/>
      <c r="K37"/>
      <c r="L37"/>
      <c r="M37"/>
      <c r="N37"/>
      <c r="O37"/>
      <c r="P37"/>
      <c r="Q37"/>
      <c r="R37"/>
      <c r="S37"/>
    </row>
    <row r="38" spans="1:19" ht="13.5">
      <c r="A38" s="45">
        <v>21003</v>
      </c>
      <c r="B38" s="32" t="s">
        <v>101</v>
      </c>
      <c r="C38" s="148">
        <v>25093.67</v>
      </c>
      <c r="D38" s="148">
        <v>22946.46</v>
      </c>
      <c r="E38" s="148">
        <v>2147.21</v>
      </c>
      <c r="F38" s="55"/>
      <c r="G38" s="55"/>
      <c r="H38" s="55"/>
      <c r="J38"/>
      <c r="K38"/>
      <c r="L38"/>
      <c r="M38"/>
      <c r="N38"/>
      <c r="O38"/>
      <c r="P38"/>
      <c r="Q38"/>
      <c r="R38"/>
      <c r="S38"/>
    </row>
    <row r="39" spans="1:19" ht="13.5">
      <c r="A39" s="45">
        <v>2100302</v>
      </c>
      <c r="B39" s="32" t="s">
        <v>103</v>
      </c>
      <c r="C39" s="148">
        <v>24868.67</v>
      </c>
      <c r="D39" s="148">
        <v>22946.46</v>
      </c>
      <c r="E39" s="148">
        <v>1922.21</v>
      </c>
      <c r="F39" s="55"/>
      <c r="G39" s="55"/>
      <c r="H39" s="55"/>
      <c r="J39"/>
      <c r="K39"/>
      <c r="L39"/>
      <c r="M39"/>
      <c r="N39"/>
      <c r="O39"/>
      <c r="P39"/>
      <c r="Q39"/>
      <c r="R39"/>
      <c r="S39"/>
    </row>
    <row r="40" spans="1:19" ht="13.5">
      <c r="A40" s="45">
        <v>2100399</v>
      </c>
      <c r="B40" s="32" t="s">
        <v>105</v>
      </c>
      <c r="C40" s="151">
        <v>225</v>
      </c>
      <c r="D40" s="152"/>
      <c r="E40" s="151">
        <v>225</v>
      </c>
      <c r="F40" s="55"/>
      <c r="G40" s="55"/>
      <c r="H40" s="55"/>
      <c r="J40"/>
      <c r="K40"/>
      <c r="L40"/>
      <c r="M40"/>
      <c r="N40"/>
      <c r="O40"/>
      <c r="P40"/>
      <c r="Q40"/>
      <c r="R40"/>
      <c r="S40"/>
    </row>
    <row r="41" spans="1:19" ht="13.5">
      <c r="A41" s="45">
        <v>21004</v>
      </c>
      <c r="B41" s="32" t="s">
        <v>107</v>
      </c>
      <c r="C41" s="148">
        <v>16370.71</v>
      </c>
      <c r="D41" s="148">
        <v>10829.99</v>
      </c>
      <c r="E41" s="148">
        <v>5540.72</v>
      </c>
      <c r="F41" s="55"/>
      <c r="G41" s="55"/>
      <c r="H41" s="55"/>
      <c r="J41"/>
      <c r="K41"/>
      <c r="L41"/>
      <c r="M41"/>
      <c r="N41"/>
      <c r="O41"/>
      <c r="P41"/>
      <c r="Q41"/>
      <c r="R41"/>
      <c r="S41"/>
    </row>
    <row r="42" spans="1:19" ht="13.5">
      <c r="A42" s="45">
        <v>2100401</v>
      </c>
      <c r="B42" s="32" t="s">
        <v>109</v>
      </c>
      <c r="C42" s="148">
        <v>1993.69</v>
      </c>
      <c r="D42" s="148">
        <v>1993.69</v>
      </c>
      <c r="E42" s="148"/>
      <c r="F42" s="55"/>
      <c r="G42" s="55"/>
      <c r="H42" s="55"/>
      <c r="J42"/>
      <c r="K42"/>
      <c r="L42"/>
      <c r="M42"/>
      <c r="N42"/>
      <c r="O42"/>
      <c r="P42"/>
      <c r="Q42"/>
      <c r="R42"/>
      <c r="S42"/>
    </row>
    <row r="43" spans="1:19" ht="13.5">
      <c r="A43" s="45">
        <v>2100402</v>
      </c>
      <c r="B43" s="32" t="s">
        <v>111</v>
      </c>
      <c r="C43" s="148">
        <v>301.12</v>
      </c>
      <c r="D43" s="148">
        <v>301.12</v>
      </c>
      <c r="E43" s="148"/>
      <c r="F43" s="55"/>
      <c r="G43" s="55"/>
      <c r="H43" s="55"/>
      <c r="J43"/>
      <c r="K43"/>
      <c r="L43"/>
      <c r="M43"/>
      <c r="N43"/>
      <c r="O43"/>
      <c r="P43"/>
      <c r="Q43"/>
      <c r="R43"/>
      <c r="S43"/>
    </row>
    <row r="44" spans="1:19" ht="13.5">
      <c r="A44" s="45">
        <v>2100403</v>
      </c>
      <c r="B44" s="32" t="s">
        <v>113</v>
      </c>
      <c r="C44" s="148">
        <v>8125.19</v>
      </c>
      <c r="D44" s="148">
        <v>3309.54</v>
      </c>
      <c r="E44" s="148">
        <v>4815.6499999999996</v>
      </c>
      <c r="F44" s="55"/>
      <c r="G44" s="55"/>
      <c r="H44" s="55"/>
      <c r="J44"/>
      <c r="K44"/>
      <c r="L44"/>
      <c r="M44"/>
      <c r="N44"/>
      <c r="O44"/>
      <c r="P44"/>
      <c r="Q44"/>
      <c r="R44"/>
      <c r="S44"/>
    </row>
    <row r="45" spans="1:19" ht="13.5">
      <c r="A45" s="45">
        <v>2100404</v>
      </c>
      <c r="B45" s="32" t="s">
        <v>115</v>
      </c>
      <c r="C45" s="148">
        <v>1157.49</v>
      </c>
      <c r="D45" s="148">
        <v>1157.49</v>
      </c>
      <c r="E45" s="148"/>
      <c r="F45" s="55"/>
      <c r="G45" s="55"/>
      <c r="H45" s="55"/>
      <c r="J45"/>
      <c r="K45"/>
      <c r="L45"/>
      <c r="M45"/>
      <c r="N45"/>
      <c r="O45"/>
      <c r="P45"/>
      <c r="Q45"/>
      <c r="R45"/>
      <c r="S45"/>
    </row>
    <row r="46" spans="1:19" ht="13.5">
      <c r="A46" s="45">
        <v>2100408</v>
      </c>
      <c r="B46" s="32" t="s">
        <v>117</v>
      </c>
      <c r="C46" s="148">
        <v>4259.79</v>
      </c>
      <c r="D46" s="148">
        <v>4055.8</v>
      </c>
      <c r="E46" s="148">
        <v>203.99</v>
      </c>
      <c r="F46" s="55"/>
      <c r="G46" s="55"/>
      <c r="H46" s="55"/>
      <c r="J46"/>
      <c r="K46"/>
      <c r="L46"/>
      <c r="M46"/>
      <c r="N46"/>
      <c r="O46"/>
      <c r="P46"/>
      <c r="Q46"/>
      <c r="R46"/>
      <c r="S46"/>
    </row>
    <row r="47" spans="1:19" ht="13.5">
      <c r="A47" s="45">
        <v>2100409</v>
      </c>
      <c r="B47" s="32" t="s">
        <v>119</v>
      </c>
      <c r="C47" s="148">
        <v>471.84</v>
      </c>
      <c r="D47" s="148">
        <v>1.2</v>
      </c>
      <c r="E47" s="148">
        <v>470.64</v>
      </c>
      <c r="F47" s="55"/>
      <c r="G47" s="55"/>
      <c r="H47" s="55"/>
      <c r="J47"/>
      <c r="K47"/>
      <c r="L47"/>
      <c r="M47"/>
      <c r="N47"/>
      <c r="O47"/>
      <c r="P47"/>
      <c r="Q47"/>
      <c r="R47"/>
      <c r="S47"/>
    </row>
    <row r="48" spans="1:19" ht="13.5">
      <c r="A48" s="45">
        <v>2100499</v>
      </c>
      <c r="B48" s="32" t="s">
        <v>121</v>
      </c>
      <c r="C48" s="148">
        <v>61.59</v>
      </c>
      <c r="D48" s="148">
        <v>11.15</v>
      </c>
      <c r="E48" s="148">
        <v>50.44</v>
      </c>
      <c r="F48" s="55"/>
      <c r="G48" s="55"/>
      <c r="H48" s="55"/>
      <c r="J48"/>
      <c r="K48"/>
      <c r="L48"/>
      <c r="M48"/>
      <c r="N48"/>
      <c r="O48"/>
      <c r="P48"/>
      <c r="Q48"/>
      <c r="R48"/>
      <c r="S48"/>
    </row>
    <row r="49" spans="1:19" ht="13.5">
      <c r="A49" s="45">
        <v>21006</v>
      </c>
      <c r="B49" s="32" t="s">
        <v>123</v>
      </c>
      <c r="C49" s="151">
        <v>48</v>
      </c>
      <c r="D49" s="151">
        <v>10</v>
      </c>
      <c r="E49" s="151">
        <v>38</v>
      </c>
      <c r="F49" s="55"/>
      <c r="G49" s="55"/>
      <c r="H49" s="55"/>
      <c r="J49"/>
      <c r="K49"/>
      <c r="L49"/>
      <c r="M49"/>
      <c r="N49"/>
      <c r="O49"/>
      <c r="P49"/>
      <c r="Q49"/>
      <c r="R49"/>
      <c r="S49"/>
    </row>
    <row r="50" spans="1:19" ht="13.5">
      <c r="A50" s="45">
        <v>2100601</v>
      </c>
      <c r="B50" s="32" t="s">
        <v>125</v>
      </c>
      <c r="C50" s="151">
        <v>48</v>
      </c>
      <c r="D50" s="151">
        <v>10</v>
      </c>
      <c r="E50" s="151">
        <v>38</v>
      </c>
      <c r="F50" s="55"/>
      <c r="G50" s="55"/>
      <c r="H50" s="55"/>
      <c r="J50"/>
      <c r="K50"/>
      <c r="L50"/>
      <c r="M50"/>
      <c r="N50"/>
      <c r="O50"/>
      <c r="P50"/>
      <c r="Q50"/>
      <c r="R50"/>
      <c r="S50"/>
    </row>
    <row r="51" spans="1:19" ht="13.5">
      <c r="A51" s="45">
        <v>21007</v>
      </c>
      <c r="B51" s="32" t="s">
        <v>127</v>
      </c>
      <c r="C51" s="148">
        <v>5065.62</v>
      </c>
      <c r="D51" s="148">
        <v>670.09</v>
      </c>
      <c r="E51" s="148">
        <v>4395.53</v>
      </c>
      <c r="F51" s="55"/>
      <c r="G51" s="55"/>
      <c r="H51" s="55"/>
      <c r="J51"/>
      <c r="K51"/>
      <c r="L51"/>
      <c r="M51"/>
      <c r="N51"/>
      <c r="O51"/>
      <c r="P51"/>
      <c r="Q51"/>
      <c r="R51"/>
      <c r="S51"/>
    </row>
    <row r="52" spans="1:19" ht="13.5">
      <c r="A52" s="45">
        <v>2100716</v>
      </c>
      <c r="B52" s="32" t="s">
        <v>129</v>
      </c>
      <c r="C52" s="148">
        <v>633.80999999999995</v>
      </c>
      <c r="D52" s="148">
        <v>633.80999999999995</v>
      </c>
      <c r="E52" s="148"/>
      <c r="F52" s="55"/>
      <c r="G52" s="55"/>
      <c r="H52" s="55"/>
      <c r="J52"/>
      <c r="K52"/>
      <c r="L52"/>
      <c r="M52"/>
      <c r="N52"/>
      <c r="O52"/>
      <c r="P52"/>
      <c r="Q52"/>
      <c r="R52"/>
      <c r="S52"/>
    </row>
    <row r="53" spans="1:19" ht="13.5">
      <c r="A53" s="45">
        <v>2100717</v>
      </c>
      <c r="B53" s="32" t="s">
        <v>131</v>
      </c>
      <c r="C53" s="148">
        <v>4393.28</v>
      </c>
      <c r="D53" s="148"/>
      <c r="E53" s="148">
        <v>4393.28</v>
      </c>
      <c r="F53" s="55"/>
      <c r="G53" s="55"/>
      <c r="H53" s="55"/>
      <c r="J53"/>
      <c r="K53"/>
      <c r="L53"/>
      <c r="M53"/>
      <c r="N53"/>
      <c r="O53"/>
      <c r="P53"/>
      <c r="Q53"/>
      <c r="R53"/>
      <c r="S53"/>
    </row>
    <row r="54" spans="1:19" ht="13.5">
      <c r="A54" s="45">
        <v>2100799</v>
      </c>
      <c r="B54" s="32" t="s">
        <v>133</v>
      </c>
      <c r="C54" s="148">
        <v>38.53</v>
      </c>
      <c r="D54" s="148">
        <v>36.28</v>
      </c>
      <c r="E54" s="148">
        <v>2.25</v>
      </c>
      <c r="F54" s="55"/>
      <c r="G54" s="55"/>
      <c r="H54" s="55"/>
      <c r="J54"/>
      <c r="K54"/>
      <c r="L54"/>
      <c r="M54"/>
      <c r="N54"/>
      <c r="O54"/>
      <c r="P54"/>
      <c r="Q54"/>
      <c r="R54"/>
      <c r="S54"/>
    </row>
    <row r="55" spans="1:19" ht="13.5">
      <c r="A55" s="45">
        <v>21011</v>
      </c>
      <c r="B55" s="32" t="s">
        <v>135</v>
      </c>
      <c r="C55" s="148">
        <v>1978.07</v>
      </c>
      <c r="D55" s="148">
        <v>1978.07</v>
      </c>
      <c r="E55" s="149"/>
      <c r="F55" s="55"/>
      <c r="G55" s="55"/>
      <c r="H55" s="55"/>
      <c r="J55"/>
      <c r="K55"/>
      <c r="L55"/>
      <c r="M55"/>
      <c r="N55"/>
      <c r="O55"/>
      <c r="P55"/>
      <c r="Q55"/>
      <c r="R55"/>
      <c r="S55"/>
    </row>
    <row r="56" spans="1:19" ht="13.5">
      <c r="A56" s="45">
        <v>2101101</v>
      </c>
      <c r="B56" s="32" t="s">
        <v>137</v>
      </c>
      <c r="C56" s="148">
        <v>62.18</v>
      </c>
      <c r="D56" s="148">
        <v>62.18</v>
      </c>
      <c r="E56" s="149"/>
      <c r="F56" s="55"/>
      <c r="G56" s="55"/>
      <c r="H56" s="55"/>
      <c r="J56"/>
      <c r="K56"/>
      <c r="L56"/>
      <c r="M56"/>
      <c r="N56"/>
      <c r="O56"/>
      <c r="P56"/>
      <c r="Q56"/>
      <c r="R56"/>
      <c r="S56"/>
    </row>
    <row r="57" spans="1:19" ht="13.5">
      <c r="A57" s="45">
        <v>2101102</v>
      </c>
      <c r="B57" s="32" t="s">
        <v>139</v>
      </c>
      <c r="C57" s="148">
        <v>1915.89</v>
      </c>
      <c r="D57" s="148">
        <v>1915.89</v>
      </c>
      <c r="E57" s="149"/>
      <c r="F57" s="55"/>
      <c r="G57" s="55"/>
      <c r="H57" s="55"/>
      <c r="J57"/>
      <c r="K57"/>
      <c r="L57"/>
      <c r="M57"/>
      <c r="N57"/>
      <c r="O57"/>
      <c r="P57"/>
      <c r="Q57"/>
      <c r="R57"/>
      <c r="S57"/>
    </row>
    <row r="58" spans="1:19" ht="13.5">
      <c r="A58" s="45">
        <v>21099</v>
      </c>
      <c r="B58" s="32" t="s">
        <v>141</v>
      </c>
      <c r="C58" s="150">
        <v>594.9</v>
      </c>
      <c r="D58" s="150">
        <v>434.9</v>
      </c>
      <c r="E58" s="151">
        <v>160</v>
      </c>
      <c r="F58" s="55"/>
      <c r="G58" s="55"/>
      <c r="H58" s="55"/>
      <c r="J58"/>
      <c r="K58"/>
      <c r="L58"/>
      <c r="M58"/>
      <c r="N58"/>
      <c r="O58"/>
      <c r="P58"/>
      <c r="Q58"/>
      <c r="R58"/>
      <c r="S58"/>
    </row>
    <row r="59" spans="1:19" ht="13.5">
      <c r="A59" s="45">
        <v>2109901</v>
      </c>
      <c r="B59" s="32" t="s">
        <v>143</v>
      </c>
      <c r="C59" s="150">
        <v>594.9</v>
      </c>
      <c r="D59" s="150">
        <v>434.9</v>
      </c>
      <c r="E59" s="151">
        <v>160</v>
      </c>
      <c r="F59" s="55"/>
      <c r="G59" s="55"/>
      <c r="H59" s="55"/>
      <c r="J59"/>
      <c r="K59"/>
      <c r="L59"/>
      <c r="M59"/>
      <c r="N59"/>
      <c r="O59"/>
      <c r="P59"/>
      <c r="Q59"/>
      <c r="R59"/>
      <c r="S59"/>
    </row>
    <row r="60" spans="1:19" ht="13.5">
      <c r="A60" s="45">
        <v>213</v>
      </c>
      <c r="B60" s="32" t="s">
        <v>145</v>
      </c>
      <c r="C60" s="151">
        <v>1200</v>
      </c>
      <c r="D60" s="148"/>
      <c r="E60" s="151">
        <v>1200</v>
      </c>
      <c r="F60" s="55"/>
      <c r="G60" s="55"/>
      <c r="H60" s="55"/>
      <c r="J60"/>
      <c r="K60"/>
      <c r="L60"/>
      <c r="M60"/>
      <c r="N60"/>
      <c r="O60"/>
      <c r="P60"/>
      <c r="Q60"/>
      <c r="R60"/>
      <c r="S60"/>
    </row>
    <row r="61" spans="1:19" ht="13.5">
      <c r="A61" s="45">
        <v>21305</v>
      </c>
      <c r="B61" s="32" t="s">
        <v>147</v>
      </c>
      <c r="C61" s="151">
        <v>1200</v>
      </c>
      <c r="D61" s="148"/>
      <c r="E61" s="151">
        <v>1200</v>
      </c>
      <c r="F61" s="55"/>
      <c r="G61" s="55"/>
      <c r="H61" s="55"/>
      <c r="J61"/>
      <c r="K61"/>
      <c r="L61"/>
      <c r="M61"/>
      <c r="N61"/>
      <c r="O61"/>
      <c r="P61"/>
      <c r="Q61"/>
      <c r="R61"/>
      <c r="S61"/>
    </row>
    <row r="62" spans="1:19" ht="13.5">
      <c r="A62" s="45">
        <v>2130599</v>
      </c>
      <c r="B62" s="32" t="s">
        <v>149</v>
      </c>
      <c r="C62" s="151">
        <v>1200</v>
      </c>
      <c r="D62" s="148"/>
      <c r="E62" s="151">
        <v>1200</v>
      </c>
      <c r="F62" s="55"/>
      <c r="G62" s="55"/>
      <c r="H62" s="55"/>
      <c r="J62"/>
      <c r="K62"/>
      <c r="L62"/>
      <c r="M62"/>
      <c r="N62"/>
      <c r="O62"/>
      <c r="P62"/>
      <c r="Q62"/>
      <c r="R62"/>
      <c r="S62"/>
    </row>
    <row r="63" spans="1:19" ht="13.5">
      <c r="A63" s="45">
        <v>221</v>
      </c>
      <c r="B63" s="32" t="s">
        <v>151</v>
      </c>
      <c r="C63" s="148">
        <v>2643.29</v>
      </c>
      <c r="D63" s="148">
        <v>2432.29</v>
      </c>
      <c r="E63" s="151">
        <v>211</v>
      </c>
      <c r="F63" s="55"/>
      <c r="G63" s="55"/>
      <c r="H63" s="55"/>
      <c r="J63"/>
      <c r="K63"/>
      <c r="L63"/>
      <c r="M63"/>
      <c r="N63"/>
      <c r="O63"/>
      <c r="P63"/>
      <c r="Q63"/>
      <c r="R63"/>
      <c r="S63"/>
    </row>
    <row r="64" spans="1:19" ht="13.5">
      <c r="A64" s="45">
        <v>22101</v>
      </c>
      <c r="B64" s="32" t="s">
        <v>153</v>
      </c>
      <c r="C64" s="151">
        <v>211</v>
      </c>
      <c r="D64" s="148"/>
      <c r="E64" s="151">
        <v>211</v>
      </c>
      <c r="F64" s="55"/>
      <c r="G64" s="55"/>
      <c r="H64" s="55"/>
      <c r="J64"/>
      <c r="K64"/>
      <c r="L64"/>
      <c r="M64"/>
      <c r="N64"/>
      <c r="O64"/>
      <c r="P64"/>
      <c r="Q64"/>
      <c r="R64"/>
      <c r="S64"/>
    </row>
    <row r="65" spans="1:19" ht="13.5">
      <c r="A65" s="45">
        <v>2210199</v>
      </c>
      <c r="B65" s="32" t="s">
        <v>155</v>
      </c>
      <c r="C65" s="151">
        <v>211</v>
      </c>
      <c r="D65" s="148"/>
      <c r="E65" s="151">
        <v>211</v>
      </c>
      <c r="F65" s="55"/>
      <c r="G65" s="55"/>
      <c r="H65" s="55"/>
      <c r="J65"/>
      <c r="K65"/>
      <c r="L65"/>
      <c r="M65"/>
      <c r="N65"/>
      <c r="O65"/>
      <c r="P65"/>
      <c r="Q65"/>
      <c r="R65"/>
      <c r="S65"/>
    </row>
    <row r="66" spans="1:19" ht="13.5">
      <c r="A66" s="45">
        <v>22102</v>
      </c>
      <c r="B66" s="32" t="s">
        <v>157</v>
      </c>
      <c r="C66" s="148">
        <v>2432.29</v>
      </c>
      <c r="D66" s="148">
        <v>2432.29</v>
      </c>
      <c r="E66" s="152"/>
      <c r="F66" s="55"/>
      <c r="G66" s="55"/>
      <c r="H66" s="55"/>
      <c r="J66"/>
      <c r="K66"/>
      <c r="L66"/>
      <c r="M66"/>
      <c r="N66"/>
      <c r="O66"/>
      <c r="P66"/>
      <c r="Q66"/>
      <c r="R66"/>
      <c r="S66"/>
    </row>
    <row r="67" spans="1:19" ht="13.5">
      <c r="A67" s="45">
        <v>2210201</v>
      </c>
      <c r="B67" s="32" t="s">
        <v>159</v>
      </c>
      <c r="C67" s="148">
        <v>2432.29</v>
      </c>
      <c r="D67" s="148">
        <v>2432.29</v>
      </c>
      <c r="E67" s="152"/>
      <c r="F67" s="55"/>
      <c r="G67" s="55"/>
      <c r="H67" s="55"/>
      <c r="J67"/>
      <c r="K67"/>
      <c r="L67"/>
      <c r="M67"/>
      <c r="N67"/>
      <c r="O67"/>
      <c r="P67"/>
      <c r="Q67"/>
      <c r="R67"/>
      <c r="S67"/>
    </row>
    <row r="68" spans="1:19" ht="13.5">
      <c r="A68" s="45">
        <v>229</v>
      </c>
      <c r="B68" s="32" t="s">
        <v>161</v>
      </c>
      <c r="C68" s="151">
        <v>100</v>
      </c>
      <c r="D68" s="148"/>
      <c r="E68" s="151">
        <v>100</v>
      </c>
      <c r="F68" s="55"/>
      <c r="G68" s="55"/>
      <c r="H68" s="55"/>
      <c r="J68"/>
      <c r="K68"/>
      <c r="L68"/>
      <c r="M68"/>
      <c r="N68"/>
      <c r="O68"/>
      <c r="P68"/>
      <c r="Q68"/>
      <c r="R68"/>
      <c r="S68"/>
    </row>
    <row r="69" spans="1:19" ht="13.5">
      <c r="A69" s="45">
        <v>22960</v>
      </c>
      <c r="B69" s="32" t="s">
        <v>163</v>
      </c>
      <c r="C69" s="151">
        <v>100</v>
      </c>
      <c r="D69" s="148"/>
      <c r="E69" s="151">
        <v>100</v>
      </c>
      <c r="F69" s="55"/>
      <c r="G69" s="55"/>
      <c r="H69" s="55"/>
      <c r="J69"/>
      <c r="K69"/>
      <c r="L69"/>
      <c r="M69"/>
      <c r="N69"/>
      <c r="O69"/>
      <c r="P69"/>
      <c r="Q69"/>
      <c r="R69"/>
      <c r="S69"/>
    </row>
    <row r="70" spans="1:19" ht="13.5">
      <c r="A70" s="45">
        <v>2296006</v>
      </c>
      <c r="B70" s="32" t="s">
        <v>165</v>
      </c>
      <c r="C70" s="151">
        <v>100</v>
      </c>
      <c r="D70" s="148"/>
      <c r="E70" s="151">
        <v>100</v>
      </c>
      <c r="F70" s="55"/>
      <c r="G70" s="55"/>
      <c r="H70" s="55"/>
      <c r="J70"/>
      <c r="K70"/>
      <c r="L70"/>
      <c r="M70"/>
      <c r="N70"/>
      <c r="O70"/>
      <c r="P70"/>
      <c r="Q70"/>
      <c r="R70"/>
      <c r="S70"/>
    </row>
  </sheetData>
  <mergeCells count="12">
    <mergeCell ref="A1:H1"/>
    <mergeCell ref="A3:B3"/>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8"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F28"/>
  <sheetViews>
    <sheetView topLeftCell="A4" workbookViewId="0">
      <selection activeCell="J13" sqref="J13"/>
    </sheetView>
  </sheetViews>
  <sheetFormatPr defaultColWidth="9" defaultRowHeight="11.25"/>
  <cols>
    <col min="1" max="1" width="36.33203125" style="48" customWidth="1"/>
    <col min="2" max="2" width="18.6640625" style="48" customWidth="1"/>
    <col min="3" max="3" width="34.33203125" style="48" customWidth="1"/>
    <col min="4" max="6" width="18.6640625" style="48" customWidth="1"/>
    <col min="7" max="7" width="11.33203125" style="48" customWidth="1"/>
    <col min="8" max="235" width="9.33203125" style="48"/>
    <col min="236" max="236" width="36.33203125" style="48" customWidth="1"/>
    <col min="237" max="237" width="6.33203125" style="48" customWidth="1"/>
    <col min="238" max="240" width="18.6640625" style="48" customWidth="1"/>
    <col min="241" max="241" width="34.33203125" style="48" customWidth="1"/>
    <col min="242" max="242" width="6.33203125" style="48" customWidth="1"/>
    <col min="243" max="251" width="18.6640625" style="48" customWidth="1"/>
    <col min="252" max="252" width="34.33203125" style="48" customWidth="1"/>
    <col min="253" max="253" width="7.5" style="48" customWidth="1"/>
    <col min="254" max="262" width="18.6640625" style="48" customWidth="1"/>
    <col min="263" max="263" width="11.33203125" style="48" customWidth="1"/>
    <col min="264" max="491" width="9.33203125" style="48"/>
    <col min="492" max="492" width="36.33203125" style="48" customWidth="1"/>
    <col min="493" max="493" width="6.33203125" style="48" customWidth="1"/>
    <col min="494" max="496" width="18.6640625" style="48" customWidth="1"/>
    <col min="497" max="497" width="34.33203125" style="48" customWidth="1"/>
    <col min="498" max="498" width="6.33203125" style="48" customWidth="1"/>
    <col min="499" max="507" width="18.6640625" style="48" customWidth="1"/>
    <col min="508" max="508" width="34.33203125" style="48" customWidth="1"/>
    <col min="509" max="509" width="7.5" style="48" customWidth="1"/>
    <col min="510" max="518" width="18.6640625" style="48" customWidth="1"/>
    <col min="519" max="519" width="11.33203125" style="48" customWidth="1"/>
    <col min="520" max="747" width="9.33203125" style="48"/>
    <col min="748" max="748" width="36.33203125" style="48" customWidth="1"/>
    <col min="749" max="749" width="6.33203125" style="48" customWidth="1"/>
    <col min="750" max="752" width="18.6640625" style="48" customWidth="1"/>
    <col min="753" max="753" width="34.33203125" style="48" customWidth="1"/>
    <col min="754" max="754" width="6.33203125" style="48" customWidth="1"/>
    <col min="755" max="763" width="18.6640625" style="48" customWidth="1"/>
    <col min="764" max="764" width="34.33203125" style="48" customWidth="1"/>
    <col min="765" max="765" width="7.5" style="48" customWidth="1"/>
    <col min="766" max="774" width="18.6640625" style="48" customWidth="1"/>
    <col min="775" max="775" width="11.33203125" style="48" customWidth="1"/>
    <col min="776" max="1003" width="9.33203125" style="48"/>
    <col min="1004" max="1004" width="36.33203125" style="48" customWidth="1"/>
    <col min="1005" max="1005" width="6.33203125" style="48" customWidth="1"/>
    <col min="1006" max="1008" width="18.6640625" style="48" customWidth="1"/>
    <col min="1009" max="1009" width="34.33203125" style="48" customWidth="1"/>
    <col min="1010" max="1010" width="6.33203125" style="48" customWidth="1"/>
    <col min="1011" max="1019" width="18.6640625" style="48" customWidth="1"/>
    <col min="1020" max="1020" width="34.33203125" style="48" customWidth="1"/>
    <col min="1021" max="1021" width="7.5" style="48" customWidth="1"/>
    <col min="1022" max="1030" width="18.6640625" style="48" customWidth="1"/>
    <col min="1031" max="1031" width="11.33203125" style="48" customWidth="1"/>
    <col min="1032" max="1259" width="9.33203125" style="48"/>
    <col min="1260" max="1260" width="36.33203125" style="48" customWidth="1"/>
    <col min="1261" max="1261" width="6.33203125" style="48" customWidth="1"/>
    <col min="1262" max="1264" width="18.6640625" style="48" customWidth="1"/>
    <col min="1265" max="1265" width="34.33203125" style="48" customWidth="1"/>
    <col min="1266" max="1266" width="6.33203125" style="48" customWidth="1"/>
    <col min="1267" max="1275" width="18.6640625" style="48" customWidth="1"/>
    <col min="1276" max="1276" width="34.33203125" style="48" customWidth="1"/>
    <col min="1277" max="1277" width="7.5" style="48" customWidth="1"/>
    <col min="1278" max="1286" width="18.6640625" style="48" customWidth="1"/>
    <col min="1287" max="1287" width="11.33203125" style="48" customWidth="1"/>
    <col min="1288" max="1515" width="9.33203125" style="48"/>
    <col min="1516" max="1516" width="36.33203125" style="48" customWidth="1"/>
    <col min="1517" max="1517" width="6.33203125" style="48" customWidth="1"/>
    <col min="1518" max="1520" width="18.6640625" style="48" customWidth="1"/>
    <col min="1521" max="1521" width="34.33203125" style="48" customWidth="1"/>
    <col min="1522" max="1522" width="6.33203125" style="48" customWidth="1"/>
    <col min="1523" max="1531" width="18.6640625" style="48" customWidth="1"/>
    <col min="1532" max="1532" width="34.33203125" style="48" customWidth="1"/>
    <col min="1533" max="1533" width="7.5" style="48" customWidth="1"/>
    <col min="1534" max="1542" width="18.6640625" style="48" customWidth="1"/>
    <col min="1543" max="1543" width="11.33203125" style="48" customWidth="1"/>
    <col min="1544" max="1771" width="9.33203125" style="48"/>
    <col min="1772" max="1772" width="36.33203125" style="48" customWidth="1"/>
    <col min="1773" max="1773" width="6.33203125" style="48" customWidth="1"/>
    <col min="1774" max="1776" width="18.6640625" style="48" customWidth="1"/>
    <col min="1777" max="1777" width="34.33203125" style="48" customWidth="1"/>
    <col min="1778" max="1778" width="6.33203125" style="48" customWidth="1"/>
    <col min="1779" max="1787" width="18.6640625" style="48" customWidth="1"/>
    <col min="1788" max="1788" width="34.33203125" style="48" customWidth="1"/>
    <col min="1789" max="1789" width="7.5" style="48" customWidth="1"/>
    <col min="1790" max="1798" width="18.6640625" style="48" customWidth="1"/>
    <col min="1799" max="1799" width="11.33203125" style="48" customWidth="1"/>
    <col min="1800" max="2027" width="9.33203125" style="48"/>
    <col min="2028" max="2028" width="36.33203125" style="48" customWidth="1"/>
    <col min="2029" max="2029" width="6.33203125" style="48" customWidth="1"/>
    <col min="2030" max="2032" width="18.6640625" style="48" customWidth="1"/>
    <col min="2033" max="2033" width="34.33203125" style="48" customWidth="1"/>
    <col min="2034" max="2034" width="6.33203125" style="48" customWidth="1"/>
    <col min="2035" max="2043" width="18.6640625" style="48" customWidth="1"/>
    <col min="2044" max="2044" width="34.33203125" style="48" customWidth="1"/>
    <col min="2045" max="2045" width="7.5" style="48" customWidth="1"/>
    <col min="2046" max="2054" width="18.6640625" style="48" customWidth="1"/>
    <col min="2055" max="2055" width="11.33203125" style="48" customWidth="1"/>
    <col min="2056" max="2283" width="9.33203125" style="48"/>
    <col min="2284" max="2284" width="36.33203125" style="48" customWidth="1"/>
    <col min="2285" max="2285" width="6.33203125" style="48" customWidth="1"/>
    <col min="2286" max="2288" width="18.6640625" style="48" customWidth="1"/>
    <col min="2289" max="2289" width="34.33203125" style="48" customWidth="1"/>
    <col min="2290" max="2290" width="6.33203125" style="48" customWidth="1"/>
    <col min="2291" max="2299" width="18.6640625" style="48" customWidth="1"/>
    <col min="2300" max="2300" width="34.33203125" style="48" customWidth="1"/>
    <col min="2301" max="2301" width="7.5" style="48" customWidth="1"/>
    <col min="2302" max="2310" width="18.6640625" style="48" customWidth="1"/>
    <col min="2311" max="2311" width="11.33203125" style="48" customWidth="1"/>
    <col min="2312" max="2539" width="9.33203125" style="48"/>
    <col min="2540" max="2540" width="36.33203125" style="48" customWidth="1"/>
    <col min="2541" max="2541" width="6.33203125" style="48" customWidth="1"/>
    <col min="2542" max="2544" width="18.6640625" style="48" customWidth="1"/>
    <col min="2545" max="2545" width="34.33203125" style="48" customWidth="1"/>
    <col min="2546" max="2546" width="6.33203125" style="48" customWidth="1"/>
    <col min="2547" max="2555" width="18.6640625" style="48" customWidth="1"/>
    <col min="2556" max="2556" width="34.33203125" style="48" customWidth="1"/>
    <col min="2557" max="2557" width="7.5" style="48" customWidth="1"/>
    <col min="2558" max="2566" width="18.6640625" style="48" customWidth="1"/>
    <col min="2567" max="2567" width="11.33203125" style="48" customWidth="1"/>
    <col min="2568" max="2795" width="9.33203125" style="48"/>
    <col min="2796" max="2796" width="36.33203125" style="48" customWidth="1"/>
    <col min="2797" max="2797" width="6.33203125" style="48" customWidth="1"/>
    <col min="2798" max="2800" width="18.6640625" style="48" customWidth="1"/>
    <col min="2801" max="2801" width="34.33203125" style="48" customWidth="1"/>
    <col min="2802" max="2802" width="6.33203125" style="48" customWidth="1"/>
    <col min="2803" max="2811" width="18.6640625" style="48" customWidth="1"/>
    <col min="2812" max="2812" width="34.33203125" style="48" customWidth="1"/>
    <col min="2813" max="2813" width="7.5" style="48" customWidth="1"/>
    <col min="2814" max="2822" width="18.6640625" style="48" customWidth="1"/>
    <col min="2823" max="2823" width="11.33203125" style="48" customWidth="1"/>
    <col min="2824" max="3051" width="9.33203125" style="48"/>
    <col min="3052" max="3052" width="36.33203125" style="48" customWidth="1"/>
    <col min="3053" max="3053" width="6.33203125" style="48" customWidth="1"/>
    <col min="3054" max="3056" width="18.6640625" style="48" customWidth="1"/>
    <col min="3057" max="3057" width="34.33203125" style="48" customWidth="1"/>
    <col min="3058" max="3058" width="6.33203125" style="48" customWidth="1"/>
    <col min="3059" max="3067" width="18.6640625" style="48" customWidth="1"/>
    <col min="3068" max="3068" width="34.33203125" style="48" customWidth="1"/>
    <col min="3069" max="3069" width="7.5" style="48" customWidth="1"/>
    <col min="3070" max="3078" width="18.6640625" style="48" customWidth="1"/>
    <col min="3079" max="3079" width="11.33203125" style="48" customWidth="1"/>
    <col min="3080" max="3307" width="9.33203125" style="48"/>
    <col min="3308" max="3308" width="36.33203125" style="48" customWidth="1"/>
    <col min="3309" max="3309" width="6.33203125" style="48" customWidth="1"/>
    <col min="3310" max="3312" width="18.6640625" style="48" customWidth="1"/>
    <col min="3313" max="3313" width="34.33203125" style="48" customWidth="1"/>
    <col min="3314" max="3314" width="6.33203125" style="48" customWidth="1"/>
    <col min="3315" max="3323" width="18.6640625" style="48" customWidth="1"/>
    <col min="3324" max="3324" width="34.33203125" style="48" customWidth="1"/>
    <col min="3325" max="3325" width="7.5" style="48" customWidth="1"/>
    <col min="3326" max="3334" width="18.6640625" style="48" customWidth="1"/>
    <col min="3335" max="3335" width="11.33203125" style="48" customWidth="1"/>
    <col min="3336" max="3563" width="9.33203125" style="48"/>
    <col min="3564" max="3564" width="36.33203125" style="48" customWidth="1"/>
    <col min="3565" max="3565" width="6.33203125" style="48" customWidth="1"/>
    <col min="3566" max="3568" width="18.6640625" style="48" customWidth="1"/>
    <col min="3569" max="3569" width="34.33203125" style="48" customWidth="1"/>
    <col min="3570" max="3570" width="6.33203125" style="48" customWidth="1"/>
    <col min="3571" max="3579" width="18.6640625" style="48" customWidth="1"/>
    <col min="3580" max="3580" width="34.33203125" style="48" customWidth="1"/>
    <col min="3581" max="3581" width="7.5" style="48" customWidth="1"/>
    <col min="3582" max="3590" width="18.6640625" style="48" customWidth="1"/>
    <col min="3591" max="3591" width="11.33203125" style="48" customWidth="1"/>
    <col min="3592" max="3819" width="9.33203125" style="48"/>
    <col min="3820" max="3820" width="36.33203125" style="48" customWidth="1"/>
    <col min="3821" max="3821" width="6.33203125" style="48" customWidth="1"/>
    <col min="3822" max="3824" width="18.6640625" style="48" customWidth="1"/>
    <col min="3825" max="3825" width="34.33203125" style="48" customWidth="1"/>
    <col min="3826" max="3826" width="6.33203125" style="48" customWidth="1"/>
    <col min="3827" max="3835" width="18.6640625" style="48" customWidth="1"/>
    <col min="3836" max="3836" width="34.33203125" style="48" customWidth="1"/>
    <col min="3837" max="3837" width="7.5" style="48" customWidth="1"/>
    <col min="3838" max="3846" width="18.6640625" style="48" customWidth="1"/>
    <col min="3847" max="3847" width="11.33203125" style="48" customWidth="1"/>
    <col min="3848" max="4075" width="9.33203125" style="48"/>
    <col min="4076" max="4076" width="36.33203125" style="48" customWidth="1"/>
    <col min="4077" max="4077" width="6.33203125" style="48" customWidth="1"/>
    <col min="4078" max="4080" width="18.6640625" style="48" customWidth="1"/>
    <col min="4081" max="4081" width="34.33203125" style="48" customWidth="1"/>
    <col min="4082" max="4082" width="6.33203125" style="48" customWidth="1"/>
    <col min="4083" max="4091" width="18.6640625" style="48" customWidth="1"/>
    <col min="4092" max="4092" width="34.33203125" style="48" customWidth="1"/>
    <col min="4093" max="4093" width="7.5" style="48" customWidth="1"/>
    <col min="4094" max="4102" width="18.6640625" style="48" customWidth="1"/>
    <col min="4103" max="4103" width="11.33203125" style="48" customWidth="1"/>
    <col min="4104" max="4331" width="9.33203125" style="48"/>
    <col min="4332" max="4332" width="36.33203125" style="48" customWidth="1"/>
    <col min="4333" max="4333" width="6.33203125" style="48" customWidth="1"/>
    <col min="4334" max="4336" width="18.6640625" style="48" customWidth="1"/>
    <col min="4337" max="4337" width="34.33203125" style="48" customWidth="1"/>
    <col min="4338" max="4338" width="6.33203125" style="48" customWidth="1"/>
    <col min="4339" max="4347" width="18.6640625" style="48" customWidth="1"/>
    <col min="4348" max="4348" width="34.33203125" style="48" customWidth="1"/>
    <col min="4349" max="4349" width="7.5" style="48" customWidth="1"/>
    <col min="4350" max="4358" width="18.6640625" style="48" customWidth="1"/>
    <col min="4359" max="4359" width="11.33203125" style="48" customWidth="1"/>
    <col min="4360" max="4587" width="9.33203125" style="48"/>
    <col min="4588" max="4588" width="36.33203125" style="48" customWidth="1"/>
    <col min="4589" max="4589" width="6.33203125" style="48" customWidth="1"/>
    <col min="4590" max="4592" width="18.6640625" style="48" customWidth="1"/>
    <col min="4593" max="4593" width="34.33203125" style="48" customWidth="1"/>
    <col min="4594" max="4594" width="6.33203125" style="48" customWidth="1"/>
    <col min="4595" max="4603" width="18.6640625" style="48" customWidth="1"/>
    <col min="4604" max="4604" width="34.33203125" style="48" customWidth="1"/>
    <col min="4605" max="4605" width="7.5" style="48" customWidth="1"/>
    <col min="4606" max="4614" width="18.6640625" style="48" customWidth="1"/>
    <col min="4615" max="4615" width="11.33203125" style="48" customWidth="1"/>
    <col min="4616" max="4843" width="9.33203125" style="48"/>
    <col min="4844" max="4844" width="36.33203125" style="48" customWidth="1"/>
    <col min="4845" max="4845" width="6.33203125" style="48" customWidth="1"/>
    <col min="4846" max="4848" width="18.6640625" style="48" customWidth="1"/>
    <col min="4849" max="4849" width="34.33203125" style="48" customWidth="1"/>
    <col min="4850" max="4850" width="6.33203125" style="48" customWidth="1"/>
    <col min="4851" max="4859" width="18.6640625" style="48" customWidth="1"/>
    <col min="4860" max="4860" width="34.33203125" style="48" customWidth="1"/>
    <col min="4861" max="4861" width="7.5" style="48" customWidth="1"/>
    <col min="4862" max="4870" width="18.6640625" style="48" customWidth="1"/>
    <col min="4871" max="4871" width="11.33203125" style="48" customWidth="1"/>
    <col min="4872" max="5099" width="9.33203125" style="48"/>
    <col min="5100" max="5100" width="36.33203125" style="48" customWidth="1"/>
    <col min="5101" max="5101" width="6.33203125" style="48" customWidth="1"/>
    <col min="5102" max="5104" width="18.6640625" style="48" customWidth="1"/>
    <col min="5105" max="5105" width="34.33203125" style="48" customWidth="1"/>
    <col min="5106" max="5106" width="6.33203125" style="48" customWidth="1"/>
    <col min="5107" max="5115" width="18.6640625" style="48" customWidth="1"/>
    <col min="5116" max="5116" width="34.33203125" style="48" customWidth="1"/>
    <col min="5117" max="5117" width="7.5" style="48" customWidth="1"/>
    <col min="5118" max="5126" width="18.6640625" style="48" customWidth="1"/>
    <col min="5127" max="5127" width="11.33203125" style="48" customWidth="1"/>
    <col min="5128" max="5355" width="9.33203125" style="48"/>
    <col min="5356" max="5356" width="36.33203125" style="48" customWidth="1"/>
    <col min="5357" max="5357" width="6.33203125" style="48" customWidth="1"/>
    <col min="5358" max="5360" width="18.6640625" style="48" customWidth="1"/>
    <col min="5361" max="5361" width="34.33203125" style="48" customWidth="1"/>
    <col min="5362" max="5362" width="6.33203125" style="48" customWidth="1"/>
    <col min="5363" max="5371" width="18.6640625" style="48" customWidth="1"/>
    <col min="5372" max="5372" width="34.33203125" style="48" customWidth="1"/>
    <col min="5373" max="5373" width="7.5" style="48" customWidth="1"/>
    <col min="5374" max="5382" width="18.6640625" style="48" customWidth="1"/>
    <col min="5383" max="5383" width="11.33203125" style="48" customWidth="1"/>
    <col min="5384" max="5611" width="9.33203125" style="48"/>
    <col min="5612" max="5612" width="36.33203125" style="48" customWidth="1"/>
    <col min="5613" max="5613" width="6.33203125" style="48" customWidth="1"/>
    <col min="5614" max="5616" width="18.6640625" style="48" customWidth="1"/>
    <col min="5617" max="5617" width="34.33203125" style="48" customWidth="1"/>
    <col min="5618" max="5618" width="6.33203125" style="48" customWidth="1"/>
    <col min="5619" max="5627" width="18.6640625" style="48" customWidth="1"/>
    <col min="5628" max="5628" width="34.33203125" style="48" customWidth="1"/>
    <col min="5629" max="5629" width="7.5" style="48" customWidth="1"/>
    <col min="5630" max="5638" width="18.6640625" style="48" customWidth="1"/>
    <col min="5639" max="5639" width="11.33203125" style="48" customWidth="1"/>
    <col min="5640" max="5867" width="9.33203125" style="48"/>
    <col min="5868" max="5868" width="36.33203125" style="48" customWidth="1"/>
    <col min="5869" max="5869" width="6.33203125" style="48" customWidth="1"/>
    <col min="5870" max="5872" width="18.6640625" style="48" customWidth="1"/>
    <col min="5873" max="5873" width="34.33203125" style="48" customWidth="1"/>
    <col min="5874" max="5874" width="6.33203125" style="48" customWidth="1"/>
    <col min="5875" max="5883" width="18.6640625" style="48" customWidth="1"/>
    <col min="5884" max="5884" width="34.33203125" style="48" customWidth="1"/>
    <col min="5885" max="5885" width="7.5" style="48" customWidth="1"/>
    <col min="5886" max="5894" width="18.6640625" style="48" customWidth="1"/>
    <col min="5895" max="5895" width="11.33203125" style="48" customWidth="1"/>
    <col min="5896" max="6123" width="9.33203125" style="48"/>
    <col min="6124" max="6124" width="36.33203125" style="48" customWidth="1"/>
    <col min="6125" max="6125" width="6.33203125" style="48" customWidth="1"/>
    <col min="6126" max="6128" width="18.6640625" style="48" customWidth="1"/>
    <col min="6129" max="6129" width="34.33203125" style="48" customWidth="1"/>
    <col min="6130" max="6130" width="6.33203125" style="48" customWidth="1"/>
    <col min="6131" max="6139" width="18.6640625" style="48" customWidth="1"/>
    <col min="6140" max="6140" width="34.33203125" style="48" customWidth="1"/>
    <col min="6141" max="6141" width="7.5" style="48" customWidth="1"/>
    <col min="6142" max="6150" width="18.6640625" style="48" customWidth="1"/>
    <col min="6151" max="6151" width="11.33203125" style="48" customWidth="1"/>
    <col min="6152" max="6379" width="9.33203125" style="48"/>
    <col min="6380" max="6380" width="36.33203125" style="48" customWidth="1"/>
    <col min="6381" max="6381" width="6.33203125" style="48" customWidth="1"/>
    <col min="6382" max="6384" width="18.6640625" style="48" customWidth="1"/>
    <col min="6385" max="6385" width="34.33203125" style="48" customWidth="1"/>
    <col min="6386" max="6386" width="6.33203125" style="48" customWidth="1"/>
    <col min="6387" max="6395" width="18.6640625" style="48" customWidth="1"/>
    <col min="6396" max="6396" width="34.33203125" style="48" customWidth="1"/>
    <col min="6397" max="6397" width="7.5" style="48" customWidth="1"/>
    <col min="6398" max="6406" width="18.6640625" style="48" customWidth="1"/>
    <col min="6407" max="6407" width="11.33203125" style="48" customWidth="1"/>
    <col min="6408" max="6635" width="9.33203125" style="48"/>
    <col min="6636" max="6636" width="36.33203125" style="48" customWidth="1"/>
    <col min="6637" max="6637" width="6.33203125" style="48" customWidth="1"/>
    <col min="6638" max="6640" width="18.6640625" style="48" customWidth="1"/>
    <col min="6641" max="6641" width="34.33203125" style="48" customWidth="1"/>
    <col min="6642" max="6642" width="6.33203125" style="48" customWidth="1"/>
    <col min="6643" max="6651" width="18.6640625" style="48" customWidth="1"/>
    <col min="6652" max="6652" width="34.33203125" style="48" customWidth="1"/>
    <col min="6653" max="6653" width="7.5" style="48" customWidth="1"/>
    <col min="6654" max="6662" width="18.6640625" style="48" customWidth="1"/>
    <col min="6663" max="6663" width="11.33203125" style="48" customWidth="1"/>
    <col min="6664" max="6891" width="9.33203125" style="48"/>
    <col min="6892" max="6892" width="36.33203125" style="48" customWidth="1"/>
    <col min="6893" max="6893" width="6.33203125" style="48" customWidth="1"/>
    <col min="6894" max="6896" width="18.6640625" style="48" customWidth="1"/>
    <col min="6897" max="6897" width="34.33203125" style="48" customWidth="1"/>
    <col min="6898" max="6898" width="6.33203125" style="48" customWidth="1"/>
    <col min="6899" max="6907" width="18.6640625" style="48" customWidth="1"/>
    <col min="6908" max="6908" width="34.33203125" style="48" customWidth="1"/>
    <col min="6909" max="6909" width="7.5" style="48" customWidth="1"/>
    <col min="6910" max="6918" width="18.6640625" style="48" customWidth="1"/>
    <col min="6919" max="6919" width="11.33203125" style="48" customWidth="1"/>
    <col min="6920" max="7147" width="9.33203125" style="48"/>
    <col min="7148" max="7148" width="36.33203125" style="48" customWidth="1"/>
    <col min="7149" max="7149" width="6.33203125" style="48" customWidth="1"/>
    <col min="7150" max="7152" width="18.6640625" style="48" customWidth="1"/>
    <col min="7153" max="7153" width="34.33203125" style="48" customWidth="1"/>
    <col min="7154" max="7154" width="6.33203125" style="48" customWidth="1"/>
    <col min="7155" max="7163" width="18.6640625" style="48" customWidth="1"/>
    <col min="7164" max="7164" width="34.33203125" style="48" customWidth="1"/>
    <col min="7165" max="7165" width="7.5" style="48" customWidth="1"/>
    <col min="7166" max="7174" width="18.6640625" style="48" customWidth="1"/>
    <col min="7175" max="7175" width="11.33203125" style="48" customWidth="1"/>
    <col min="7176" max="7403" width="9.33203125" style="48"/>
    <col min="7404" max="7404" width="36.33203125" style="48" customWidth="1"/>
    <col min="7405" max="7405" width="6.33203125" style="48" customWidth="1"/>
    <col min="7406" max="7408" width="18.6640625" style="48" customWidth="1"/>
    <col min="7409" max="7409" width="34.33203125" style="48" customWidth="1"/>
    <col min="7410" max="7410" width="6.33203125" style="48" customWidth="1"/>
    <col min="7411" max="7419" width="18.6640625" style="48" customWidth="1"/>
    <col min="7420" max="7420" width="34.33203125" style="48" customWidth="1"/>
    <col min="7421" max="7421" width="7.5" style="48" customWidth="1"/>
    <col min="7422" max="7430" width="18.6640625" style="48" customWidth="1"/>
    <col min="7431" max="7431" width="11.33203125" style="48" customWidth="1"/>
    <col min="7432" max="7659" width="9.33203125" style="48"/>
    <col min="7660" max="7660" width="36.33203125" style="48" customWidth="1"/>
    <col min="7661" max="7661" width="6.33203125" style="48" customWidth="1"/>
    <col min="7662" max="7664" width="18.6640625" style="48" customWidth="1"/>
    <col min="7665" max="7665" width="34.33203125" style="48" customWidth="1"/>
    <col min="7666" max="7666" width="6.33203125" style="48" customWidth="1"/>
    <col min="7667" max="7675" width="18.6640625" style="48" customWidth="1"/>
    <col min="7676" max="7676" width="34.33203125" style="48" customWidth="1"/>
    <col min="7677" max="7677" width="7.5" style="48" customWidth="1"/>
    <col min="7678" max="7686" width="18.6640625" style="48" customWidth="1"/>
    <col min="7687" max="7687" width="11.33203125" style="48" customWidth="1"/>
    <col min="7688" max="7915" width="9.33203125" style="48"/>
    <col min="7916" max="7916" width="36.33203125" style="48" customWidth="1"/>
    <col min="7917" max="7917" width="6.33203125" style="48" customWidth="1"/>
    <col min="7918" max="7920" width="18.6640625" style="48" customWidth="1"/>
    <col min="7921" max="7921" width="34.33203125" style="48" customWidth="1"/>
    <col min="7922" max="7922" width="6.33203125" style="48" customWidth="1"/>
    <col min="7923" max="7931" width="18.6640625" style="48" customWidth="1"/>
    <col min="7932" max="7932" width="34.33203125" style="48" customWidth="1"/>
    <col min="7933" max="7933" width="7.5" style="48" customWidth="1"/>
    <col min="7934" max="7942" width="18.6640625" style="48" customWidth="1"/>
    <col min="7943" max="7943" width="11.33203125" style="48" customWidth="1"/>
    <col min="7944" max="8171" width="9.33203125" style="48"/>
    <col min="8172" max="8172" width="36.33203125" style="48" customWidth="1"/>
    <col min="8173" max="8173" width="6.33203125" style="48" customWidth="1"/>
    <col min="8174" max="8176" width="18.6640625" style="48" customWidth="1"/>
    <col min="8177" max="8177" width="34.33203125" style="48" customWidth="1"/>
    <col min="8178" max="8178" width="6.33203125" style="48" customWidth="1"/>
    <col min="8179" max="8187" width="18.6640625" style="48" customWidth="1"/>
    <col min="8188" max="8188" width="34.33203125" style="48" customWidth="1"/>
    <col min="8189" max="8189" width="7.5" style="48" customWidth="1"/>
    <col min="8190" max="8198" width="18.6640625" style="48" customWidth="1"/>
    <col min="8199" max="8199" width="11.33203125" style="48" customWidth="1"/>
    <col min="8200" max="8427" width="9.33203125" style="48"/>
    <col min="8428" max="8428" width="36.33203125" style="48" customWidth="1"/>
    <col min="8429" max="8429" width="6.33203125" style="48" customWidth="1"/>
    <col min="8430" max="8432" width="18.6640625" style="48" customWidth="1"/>
    <col min="8433" max="8433" width="34.33203125" style="48" customWidth="1"/>
    <col min="8434" max="8434" width="6.33203125" style="48" customWidth="1"/>
    <col min="8435" max="8443" width="18.6640625" style="48" customWidth="1"/>
    <col min="8444" max="8444" width="34.33203125" style="48" customWidth="1"/>
    <col min="8445" max="8445" width="7.5" style="48" customWidth="1"/>
    <col min="8446" max="8454" width="18.6640625" style="48" customWidth="1"/>
    <col min="8455" max="8455" width="11.33203125" style="48" customWidth="1"/>
    <col min="8456" max="8683" width="9.33203125" style="48"/>
    <col min="8684" max="8684" width="36.33203125" style="48" customWidth="1"/>
    <col min="8685" max="8685" width="6.33203125" style="48" customWidth="1"/>
    <col min="8686" max="8688" width="18.6640625" style="48" customWidth="1"/>
    <col min="8689" max="8689" width="34.33203125" style="48" customWidth="1"/>
    <col min="8690" max="8690" width="6.33203125" style="48" customWidth="1"/>
    <col min="8691" max="8699" width="18.6640625" style="48" customWidth="1"/>
    <col min="8700" max="8700" width="34.33203125" style="48" customWidth="1"/>
    <col min="8701" max="8701" width="7.5" style="48" customWidth="1"/>
    <col min="8702" max="8710" width="18.6640625" style="48" customWidth="1"/>
    <col min="8711" max="8711" width="11.33203125" style="48" customWidth="1"/>
    <col min="8712" max="8939" width="9.33203125" style="48"/>
    <col min="8940" max="8940" width="36.33203125" style="48" customWidth="1"/>
    <col min="8941" max="8941" width="6.33203125" style="48" customWidth="1"/>
    <col min="8942" max="8944" width="18.6640625" style="48" customWidth="1"/>
    <col min="8945" max="8945" width="34.33203125" style="48" customWidth="1"/>
    <col min="8946" max="8946" width="6.33203125" style="48" customWidth="1"/>
    <col min="8947" max="8955" width="18.6640625" style="48" customWidth="1"/>
    <col min="8956" max="8956" width="34.33203125" style="48" customWidth="1"/>
    <col min="8957" max="8957" width="7.5" style="48" customWidth="1"/>
    <col min="8958" max="8966" width="18.6640625" style="48" customWidth="1"/>
    <col min="8967" max="8967" width="11.33203125" style="48" customWidth="1"/>
    <col min="8968" max="9195" width="9.33203125" style="48"/>
    <col min="9196" max="9196" width="36.33203125" style="48" customWidth="1"/>
    <col min="9197" max="9197" width="6.33203125" style="48" customWidth="1"/>
    <col min="9198" max="9200" width="18.6640625" style="48" customWidth="1"/>
    <col min="9201" max="9201" width="34.33203125" style="48" customWidth="1"/>
    <col min="9202" max="9202" width="6.33203125" style="48" customWidth="1"/>
    <col min="9203" max="9211" width="18.6640625" style="48" customWidth="1"/>
    <col min="9212" max="9212" width="34.33203125" style="48" customWidth="1"/>
    <col min="9213" max="9213" width="7.5" style="48" customWidth="1"/>
    <col min="9214" max="9222" width="18.6640625" style="48" customWidth="1"/>
    <col min="9223" max="9223" width="11.33203125" style="48" customWidth="1"/>
    <col min="9224" max="9451" width="9.33203125" style="48"/>
    <col min="9452" max="9452" width="36.33203125" style="48" customWidth="1"/>
    <col min="9453" max="9453" width="6.33203125" style="48" customWidth="1"/>
    <col min="9454" max="9456" width="18.6640625" style="48" customWidth="1"/>
    <col min="9457" max="9457" width="34.33203125" style="48" customWidth="1"/>
    <col min="9458" max="9458" width="6.33203125" style="48" customWidth="1"/>
    <col min="9459" max="9467" width="18.6640625" style="48" customWidth="1"/>
    <col min="9468" max="9468" width="34.33203125" style="48" customWidth="1"/>
    <col min="9469" max="9469" width="7.5" style="48" customWidth="1"/>
    <col min="9470" max="9478" width="18.6640625" style="48" customWidth="1"/>
    <col min="9479" max="9479" width="11.33203125" style="48" customWidth="1"/>
    <col min="9480" max="9707" width="9.33203125" style="48"/>
    <col min="9708" max="9708" width="36.33203125" style="48" customWidth="1"/>
    <col min="9709" max="9709" width="6.33203125" style="48" customWidth="1"/>
    <col min="9710" max="9712" width="18.6640625" style="48" customWidth="1"/>
    <col min="9713" max="9713" width="34.33203125" style="48" customWidth="1"/>
    <col min="9714" max="9714" width="6.33203125" style="48" customWidth="1"/>
    <col min="9715" max="9723" width="18.6640625" style="48" customWidth="1"/>
    <col min="9724" max="9724" width="34.33203125" style="48" customWidth="1"/>
    <col min="9725" max="9725" width="7.5" style="48" customWidth="1"/>
    <col min="9726" max="9734" width="18.6640625" style="48" customWidth="1"/>
    <col min="9735" max="9735" width="11.33203125" style="48" customWidth="1"/>
    <col min="9736" max="9963" width="9.33203125" style="48"/>
    <col min="9964" max="9964" width="36.33203125" style="48" customWidth="1"/>
    <col min="9965" max="9965" width="6.33203125" style="48" customWidth="1"/>
    <col min="9966" max="9968" width="18.6640625" style="48" customWidth="1"/>
    <col min="9969" max="9969" width="34.33203125" style="48" customWidth="1"/>
    <col min="9970" max="9970" width="6.33203125" style="48" customWidth="1"/>
    <col min="9971" max="9979" width="18.6640625" style="48" customWidth="1"/>
    <col min="9980" max="9980" width="34.33203125" style="48" customWidth="1"/>
    <col min="9981" max="9981" width="7.5" style="48" customWidth="1"/>
    <col min="9982" max="9990" width="18.6640625" style="48" customWidth="1"/>
    <col min="9991" max="9991" width="11.33203125" style="48" customWidth="1"/>
    <col min="9992" max="10219" width="9.33203125" style="48"/>
    <col min="10220" max="10220" width="36.33203125" style="48" customWidth="1"/>
    <col min="10221" max="10221" width="6.33203125" style="48" customWidth="1"/>
    <col min="10222" max="10224" width="18.6640625" style="48" customWidth="1"/>
    <col min="10225" max="10225" width="34.33203125" style="48" customWidth="1"/>
    <col min="10226" max="10226" width="6.33203125" style="48" customWidth="1"/>
    <col min="10227" max="10235" width="18.6640625" style="48" customWidth="1"/>
    <col min="10236" max="10236" width="34.33203125" style="48" customWidth="1"/>
    <col min="10237" max="10237" width="7.5" style="48" customWidth="1"/>
    <col min="10238" max="10246" width="18.6640625" style="48" customWidth="1"/>
    <col min="10247" max="10247" width="11.33203125" style="48" customWidth="1"/>
    <col min="10248" max="10475" width="9.33203125" style="48"/>
    <col min="10476" max="10476" width="36.33203125" style="48" customWidth="1"/>
    <col min="10477" max="10477" width="6.33203125" style="48" customWidth="1"/>
    <col min="10478" max="10480" width="18.6640625" style="48" customWidth="1"/>
    <col min="10481" max="10481" width="34.33203125" style="48" customWidth="1"/>
    <col min="10482" max="10482" width="6.33203125" style="48" customWidth="1"/>
    <col min="10483" max="10491" width="18.6640625" style="48" customWidth="1"/>
    <col min="10492" max="10492" width="34.33203125" style="48" customWidth="1"/>
    <col min="10493" max="10493" width="7.5" style="48" customWidth="1"/>
    <col min="10494" max="10502" width="18.6640625" style="48" customWidth="1"/>
    <col min="10503" max="10503" width="11.33203125" style="48" customWidth="1"/>
    <col min="10504" max="10731" width="9.33203125" style="48"/>
    <col min="10732" max="10732" width="36.33203125" style="48" customWidth="1"/>
    <col min="10733" max="10733" width="6.33203125" style="48" customWidth="1"/>
    <col min="10734" max="10736" width="18.6640625" style="48" customWidth="1"/>
    <col min="10737" max="10737" width="34.33203125" style="48" customWidth="1"/>
    <col min="10738" max="10738" width="6.33203125" style="48" customWidth="1"/>
    <col min="10739" max="10747" width="18.6640625" style="48" customWidth="1"/>
    <col min="10748" max="10748" width="34.33203125" style="48" customWidth="1"/>
    <col min="10749" max="10749" width="7.5" style="48" customWidth="1"/>
    <col min="10750" max="10758" width="18.6640625" style="48" customWidth="1"/>
    <col min="10759" max="10759" width="11.33203125" style="48" customWidth="1"/>
    <col min="10760" max="10987" width="9.33203125" style="48"/>
    <col min="10988" max="10988" width="36.33203125" style="48" customWidth="1"/>
    <col min="10989" max="10989" width="6.33203125" style="48" customWidth="1"/>
    <col min="10990" max="10992" width="18.6640625" style="48" customWidth="1"/>
    <col min="10993" max="10993" width="34.33203125" style="48" customWidth="1"/>
    <col min="10994" max="10994" width="6.33203125" style="48" customWidth="1"/>
    <col min="10995" max="11003" width="18.6640625" style="48" customWidth="1"/>
    <col min="11004" max="11004" width="34.33203125" style="48" customWidth="1"/>
    <col min="11005" max="11005" width="7.5" style="48" customWidth="1"/>
    <col min="11006" max="11014" width="18.6640625" style="48" customWidth="1"/>
    <col min="11015" max="11015" width="11.33203125" style="48" customWidth="1"/>
    <col min="11016" max="11243" width="9.33203125" style="48"/>
    <col min="11244" max="11244" width="36.33203125" style="48" customWidth="1"/>
    <col min="11245" max="11245" width="6.33203125" style="48" customWidth="1"/>
    <col min="11246" max="11248" width="18.6640625" style="48" customWidth="1"/>
    <col min="11249" max="11249" width="34.33203125" style="48" customWidth="1"/>
    <col min="11250" max="11250" width="6.33203125" style="48" customWidth="1"/>
    <col min="11251" max="11259" width="18.6640625" style="48" customWidth="1"/>
    <col min="11260" max="11260" width="34.33203125" style="48" customWidth="1"/>
    <col min="11261" max="11261" width="7.5" style="48" customWidth="1"/>
    <col min="11262" max="11270" width="18.6640625" style="48" customWidth="1"/>
    <col min="11271" max="11271" width="11.33203125" style="48" customWidth="1"/>
    <col min="11272" max="11499" width="9.33203125" style="48"/>
    <col min="11500" max="11500" width="36.33203125" style="48" customWidth="1"/>
    <col min="11501" max="11501" width="6.33203125" style="48" customWidth="1"/>
    <col min="11502" max="11504" width="18.6640625" style="48" customWidth="1"/>
    <col min="11505" max="11505" width="34.33203125" style="48" customWidth="1"/>
    <col min="11506" max="11506" width="6.33203125" style="48" customWidth="1"/>
    <col min="11507" max="11515" width="18.6640625" style="48" customWidth="1"/>
    <col min="11516" max="11516" width="34.33203125" style="48" customWidth="1"/>
    <col min="11517" max="11517" width="7.5" style="48" customWidth="1"/>
    <col min="11518" max="11526" width="18.6640625" style="48" customWidth="1"/>
    <col min="11527" max="11527" width="11.33203125" style="48" customWidth="1"/>
    <col min="11528" max="11755" width="9.33203125" style="48"/>
    <col min="11756" max="11756" width="36.33203125" style="48" customWidth="1"/>
    <col min="11757" max="11757" width="6.33203125" style="48" customWidth="1"/>
    <col min="11758" max="11760" width="18.6640625" style="48" customWidth="1"/>
    <col min="11761" max="11761" width="34.33203125" style="48" customWidth="1"/>
    <col min="11762" max="11762" width="6.33203125" style="48" customWidth="1"/>
    <col min="11763" max="11771" width="18.6640625" style="48" customWidth="1"/>
    <col min="11772" max="11772" width="34.33203125" style="48" customWidth="1"/>
    <col min="11773" max="11773" width="7.5" style="48" customWidth="1"/>
    <col min="11774" max="11782" width="18.6640625" style="48" customWidth="1"/>
    <col min="11783" max="11783" width="11.33203125" style="48" customWidth="1"/>
    <col min="11784" max="12011" width="9.33203125" style="48"/>
    <col min="12012" max="12012" width="36.33203125" style="48" customWidth="1"/>
    <col min="12013" max="12013" width="6.33203125" style="48" customWidth="1"/>
    <col min="12014" max="12016" width="18.6640625" style="48" customWidth="1"/>
    <col min="12017" max="12017" width="34.33203125" style="48" customWidth="1"/>
    <col min="12018" max="12018" width="6.33203125" style="48" customWidth="1"/>
    <col min="12019" max="12027" width="18.6640625" style="48" customWidth="1"/>
    <col min="12028" max="12028" width="34.33203125" style="48" customWidth="1"/>
    <col min="12029" max="12029" width="7.5" style="48" customWidth="1"/>
    <col min="12030" max="12038" width="18.6640625" style="48" customWidth="1"/>
    <col min="12039" max="12039" width="11.33203125" style="48" customWidth="1"/>
    <col min="12040" max="12267" width="9.33203125" style="48"/>
    <col min="12268" max="12268" width="36.33203125" style="48" customWidth="1"/>
    <col min="12269" max="12269" width="6.33203125" style="48" customWidth="1"/>
    <col min="12270" max="12272" width="18.6640625" style="48" customWidth="1"/>
    <col min="12273" max="12273" width="34.33203125" style="48" customWidth="1"/>
    <col min="12274" max="12274" width="6.33203125" style="48" customWidth="1"/>
    <col min="12275" max="12283" width="18.6640625" style="48" customWidth="1"/>
    <col min="12284" max="12284" width="34.33203125" style="48" customWidth="1"/>
    <col min="12285" max="12285" width="7.5" style="48" customWidth="1"/>
    <col min="12286" max="12294" width="18.6640625" style="48" customWidth="1"/>
    <col min="12295" max="12295" width="11.33203125" style="48" customWidth="1"/>
    <col min="12296" max="12523" width="9.33203125" style="48"/>
    <col min="12524" max="12524" width="36.33203125" style="48" customWidth="1"/>
    <col min="12525" max="12525" width="6.33203125" style="48" customWidth="1"/>
    <col min="12526" max="12528" width="18.6640625" style="48" customWidth="1"/>
    <col min="12529" max="12529" width="34.33203125" style="48" customWidth="1"/>
    <col min="12530" max="12530" width="6.33203125" style="48" customWidth="1"/>
    <col min="12531" max="12539" width="18.6640625" style="48" customWidth="1"/>
    <col min="12540" max="12540" width="34.33203125" style="48" customWidth="1"/>
    <col min="12541" max="12541" width="7.5" style="48" customWidth="1"/>
    <col min="12542" max="12550" width="18.6640625" style="48" customWidth="1"/>
    <col min="12551" max="12551" width="11.33203125" style="48" customWidth="1"/>
    <col min="12552" max="12779" width="9.33203125" style="48"/>
    <col min="12780" max="12780" width="36.33203125" style="48" customWidth="1"/>
    <col min="12781" max="12781" width="6.33203125" style="48" customWidth="1"/>
    <col min="12782" max="12784" width="18.6640625" style="48" customWidth="1"/>
    <col min="12785" max="12785" width="34.33203125" style="48" customWidth="1"/>
    <col min="12786" max="12786" width="6.33203125" style="48" customWidth="1"/>
    <col min="12787" max="12795" width="18.6640625" style="48" customWidth="1"/>
    <col min="12796" max="12796" width="34.33203125" style="48" customWidth="1"/>
    <col min="12797" max="12797" width="7.5" style="48" customWidth="1"/>
    <col min="12798" max="12806" width="18.6640625" style="48" customWidth="1"/>
    <col min="12807" max="12807" width="11.33203125" style="48" customWidth="1"/>
    <col min="12808" max="13035" width="9.33203125" style="48"/>
    <col min="13036" max="13036" width="36.33203125" style="48" customWidth="1"/>
    <col min="13037" max="13037" width="6.33203125" style="48" customWidth="1"/>
    <col min="13038" max="13040" width="18.6640625" style="48" customWidth="1"/>
    <col min="13041" max="13041" width="34.33203125" style="48" customWidth="1"/>
    <col min="13042" max="13042" width="6.33203125" style="48" customWidth="1"/>
    <col min="13043" max="13051" width="18.6640625" style="48" customWidth="1"/>
    <col min="13052" max="13052" width="34.33203125" style="48" customWidth="1"/>
    <col min="13053" max="13053" width="7.5" style="48" customWidth="1"/>
    <col min="13054" max="13062" width="18.6640625" style="48" customWidth="1"/>
    <col min="13063" max="13063" width="11.33203125" style="48" customWidth="1"/>
    <col min="13064" max="13291" width="9.33203125" style="48"/>
    <col min="13292" max="13292" width="36.33203125" style="48" customWidth="1"/>
    <col min="13293" max="13293" width="6.33203125" style="48" customWidth="1"/>
    <col min="13294" max="13296" width="18.6640625" style="48" customWidth="1"/>
    <col min="13297" max="13297" width="34.33203125" style="48" customWidth="1"/>
    <col min="13298" max="13298" width="6.33203125" style="48" customWidth="1"/>
    <col min="13299" max="13307" width="18.6640625" style="48" customWidth="1"/>
    <col min="13308" max="13308" width="34.33203125" style="48" customWidth="1"/>
    <col min="13309" max="13309" width="7.5" style="48" customWidth="1"/>
    <col min="13310" max="13318" width="18.6640625" style="48" customWidth="1"/>
    <col min="13319" max="13319" width="11.33203125" style="48" customWidth="1"/>
    <col min="13320" max="13547" width="9.33203125" style="48"/>
    <col min="13548" max="13548" width="36.33203125" style="48" customWidth="1"/>
    <col min="13549" max="13549" width="6.33203125" style="48" customWidth="1"/>
    <col min="13550" max="13552" width="18.6640625" style="48" customWidth="1"/>
    <col min="13553" max="13553" width="34.33203125" style="48" customWidth="1"/>
    <col min="13554" max="13554" width="6.33203125" style="48" customWidth="1"/>
    <col min="13555" max="13563" width="18.6640625" style="48" customWidth="1"/>
    <col min="13564" max="13564" width="34.33203125" style="48" customWidth="1"/>
    <col min="13565" max="13565" width="7.5" style="48" customWidth="1"/>
    <col min="13566" max="13574" width="18.6640625" style="48" customWidth="1"/>
    <col min="13575" max="13575" width="11.33203125" style="48" customWidth="1"/>
    <col min="13576" max="13803" width="9.33203125" style="48"/>
    <col min="13804" max="13804" width="36.33203125" style="48" customWidth="1"/>
    <col min="13805" max="13805" width="6.33203125" style="48" customWidth="1"/>
    <col min="13806" max="13808" width="18.6640625" style="48" customWidth="1"/>
    <col min="13809" max="13809" width="34.33203125" style="48" customWidth="1"/>
    <col min="13810" max="13810" width="6.33203125" style="48" customWidth="1"/>
    <col min="13811" max="13819" width="18.6640625" style="48" customWidth="1"/>
    <col min="13820" max="13820" width="34.33203125" style="48" customWidth="1"/>
    <col min="13821" max="13821" width="7.5" style="48" customWidth="1"/>
    <col min="13822" max="13830" width="18.6640625" style="48" customWidth="1"/>
    <col min="13831" max="13831" width="11.33203125" style="48" customWidth="1"/>
    <col min="13832" max="14059" width="9.33203125" style="48"/>
    <col min="14060" max="14060" width="36.33203125" style="48" customWidth="1"/>
    <col min="14061" max="14061" width="6.33203125" style="48" customWidth="1"/>
    <col min="14062" max="14064" width="18.6640625" style="48" customWidth="1"/>
    <col min="14065" max="14065" width="34.33203125" style="48" customWidth="1"/>
    <col min="14066" max="14066" width="6.33203125" style="48" customWidth="1"/>
    <col min="14067" max="14075" width="18.6640625" style="48" customWidth="1"/>
    <col min="14076" max="14076" width="34.33203125" style="48" customWidth="1"/>
    <col min="14077" max="14077" width="7.5" style="48" customWidth="1"/>
    <col min="14078" max="14086" width="18.6640625" style="48" customWidth="1"/>
    <col min="14087" max="14087" width="11.33203125" style="48" customWidth="1"/>
    <col min="14088" max="14315" width="9.33203125" style="48"/>
    <col min="14316" max="14316" width="36.33203125" style="48" customWidth="1"/>
    <col min="14317" max="14317" width="6.33203125" style="48" customWidth="1"/>
    <col min="14318" max="14320" width="18.6640625" style="48" customWidth="1"/>
    <col min="14321" max="14321" width="34.33203125" style="48" customWidth="1"/>
    <col min="14322" max="14322" width="6.33203125" style="48" customWidth="1"/>
    <col min="14323" max="14331" width="18.6640625" style="48" customWidth="1"/>
    <col min="14332" max="14332" width="34.33203125" style="48" customWidth="1"/>
    <col min="14333" max="14333" width="7.5" style="48" customWidth="1"/>
    <col min="14334" max="14342" width="18.6640625" style="48" customWidth="1"/>
    <col min="14343" max="14343" width="11.33203125" style="48" customWidth="1"/>
    <col min="14344" max="14571" width="9.33203125" style="48"/>
    <col min="14572" max="14572" width="36.33203125" style="48" customWidth="1"/>
    <col min="14573" max="14573" width="6.33203125" style="48" customWidth="1"/>
    <col min="14574" max="14576" width="18.6640625" style="48" customWidth="1"/>
    <col min="14577" max="14577" width="34.33203125" style="48" customWidth="1"/>
    <col min="14578" max="14578" width="6.33203125" style="48" customWidth="1"/>
    <col min="14579" max="14587" width="18.6640625" style="48" customWidth="1"/>
    <col min="14588" max="14588" width="34.33203125" style="48" customWidth="1"/>
    <col min="14589" max="14589" width="7.5" style="48" customWidth="1"/>
    <col min="14590" max="14598" width="18.6640625" style="48" customWidth="1"/>
    <col min="14599" max="14599" width="11.33203125" style="48" customWidth="1"/>
    <col min="14600" max="14827" width="9.33203125" style="48"/>
    <col min="14828" max="14828" width="36.33203125" style="48" customWidth="1"/>
    <col min="14829" max="14829" width="6.33203125" style="48" customWidth="1"/>
    <col min="14830" max="14832" width="18.6640625" style="48" customWidth="1"/>
    <col min="14833" max="14833" width="34.33203125" style="48" customWidth="1"/>
    <col min="14834" max="14834" width="6.33203125" style="48" customWidth="1"/>
    <col min="14835" max="14843" width="18.6640625" style="48" customWidth="1"/>
    <col min="14844" max="14844" width="34.33203125" style="48" customWidth="1"/>
    <col min="14845" max="14845" width="7.5" style="48" customWidth="1"/>
    <col min="14846" max="14854" width="18.6640625" style="48" customWidth="1"/>
    <col min="14855" max="14855" width="11.33203125" style="48" customWidth="1"/>
    <col min="14856" max="15083" width="9.33203125" style="48"/>
    <col min="15084" max="15084" width="36.33203125" style="48" customWidth="1"/>
    <col min="15085" max="15085" width="6.33203125" style="48" customWidth="1"/>
    <col min="15086" max="15088" width="18.6640625" style="48" customWidth="1"/>
    <col min="15089" max="15089" width="34.33203125" style="48" customWidth="1"/>
    <col min="15090" max="15090" width="6.33203125" style="48" customWidth="1"/>
    <col min="15091" max="15099" width="18.6640625" style="48" customWidth="1"/>
    <col min="15100" max="15100" width="34.33203125" style="48" customWidth="1"/>
    <col min="15101" max="15101" width="7.5" style="48" customWidth="1"/>
    <col min="15102" max="15110" width="18.6640625" style="48" customWidth="1"/>
    <col min="15111" max="15111" width="11.33203125" style="48" customWidth="1"/>
    <col min="15112" max="15339" width="9.33203125" style="48"/>
    <col min="15340" max="15340" width="36.33203125" style="48" customWidth="1"/>
    <col min="15341" max="15341" width="6.33203125" style="48" customWidth="1"/>
    <col min="15342" max="15344" width="18.6640625" style="48" customWidth="1"/>
    <col min="15345" max="15345" width="34.33203125" style="48" customWidth="1"/>
    <col min="15346" max="15346" width="6.33203125" style="48" customWidth="1"/>
    <col min="15347" max="15355" width="18.6640625" style="48" customWidth="1"/>
    <col min="15356" max="15356" width="34.33203125" style="48" customWidth="1"/>
    <col min="15357" max="15357" width="7.5" style="48" customWidth="1"/>
    <col min="15358" max="15366" width="18.6640625" style="48" customWidth="1"/>
    <col min="15367" max="15367" width="11.33203125" style="48" customWidth="1"/>
    <col min="15368" max="15595" width="9.33203125" style="48"/>
    <col min="15596" max="15596" width="36.33203125" style="48" customWidth="1"/>
    <col min="15597" max="15597" width="6.33203125" style="48" customWidth="1"/>
    <col min="15598" max="15600" width="18.6640625" style="48" customWidth="1"/>
    <col min="15601" max="15601" width="34.33203125" style="48" customWidth="1"/>
    <col min="15602" max="15602" width="6.33203125" style="48" customWidth="1"/>
    <col min="15603" max="15611" width="18.6640625" style="48" customWidth="1"/>
    <col min="15612" max="15612" width="34.33203125" style="48" customWidth="1"/>
    <col min="15613" max="15613" width="7.5" style="48" customWidth="1"/>
    <col min="15614" max="15622" width="18.6640625" style="48" customWidth="1"/>
    <col min="15623" max="15623" width="11.33203125" style="48" customWidth="1"/>
    <col min="15624" max="15851" width="9.33203125" style="48"/>
    <col min="15852" max="15852" width="36.33203125" style="48" customWidth="1"/>
    <col min="15853" max="15853" width="6.33203125" style="48" customWidth="1"/>
    <col min="15854" max="15856" width="18.6640625" style="48" customWidth="1"/>
    <col min="15857" max="15857" width="34.33203125" style="48" customWidth="1"/>
    <col min="15858" max="15858" width="6.33203125" style="48" customWidth="1"/>
    <col min="15859" max="15867" width="18.6640625" style="48" customWidth="1"/>
    <col min="15868" max="15868" width="34.33203125" style="48" customWidth="1"/>
    <col min="15869" max="15869" width="7.5" style="48" customWidth="1"/>
    <col min="15870" max="15878" width="18.6640625" style="48" customWidth="1"/>
    <col min="15879" max="15879" width="11.33203125" style="48" customWidth="1"/>
    <col min="15880" max="16107" width="9.33203125" style="48"/>
    <col min="16108" max="16108" width="36.33203125" style="48" customWidth="1"/>
    <col min="16109" max="16109" width="6.33203125" style="48" customWidth="1"/>
    <col min="16110" max="16112" width="18.6640625" style="48" customWidth="1"/>
    <col min="16113" max="16113" width="34.33203125" style="48" customWidth="1"/>
    <col min="16114" max="16114" width="6.33203125" style="48" customWidth="1"/>
    <col min="16115" max="16123" width="18.6640625" style="48" customWidth="1"/>
    <col min="16124" max="16124" width="34.33203125" style="48" customWidth="1"/>
    <col min="16125" max="16125" width="7.5" style="48" customWidth="1"/>
    <col min="16126" max="16134" width="18.6640625" style="48" customWidth="1"/>
    <col min="16135" max="16135" width="11.33203125" style="48" customWidth="1"/>
    <col min="16136" max="16384" width="9.33203125" style="48"/>
  </cols>
  <sheetData>
    <row r="1" spans="1:6" ht="35.25" customHeight="1">
      <c r="A1" s="103" t="s">
        <v>173</v>
      </c>
      <c r="B1" s="104"/>
      <c r="C1" s="104"/>
      <c r="D1" s="104"/>
      <c r="E1" s="104"/>
      <c r="F1" s="104"/>
    </row>
    <row r="2" spans="1:6" ht="14.25" customHeight="1">
      <c r="A2" s="2"/>
      <c r="F2" s="36" t="s">
        <v>174</v>
      </c>
    </row>
    <row r="3" spans="1:6" ht="14.25" customHeight="1">
      <c r="A3" s="120" t="s">
        <v>3</v>
      </c>
      <c r="B3" s="120"/>
      <c r="D3" s="59"/>
      <c r="F3" s="36" t="s">
        <v>4</v>
      </c>
    </row>
    <row r="4" spans="1:6" ht="18.75" customHeight="1">
      <c r="A4" s="121" t="s">
        <v>5</v>
      </c>
      <c r="B4" s="121" t="s">
        <v>33</v>
      </c>
      <c r="C4" s="121" t="s">
        <v>6</v>
      </c>
      <c r="D4" s="121" t="s">
        <v>33</v>
      </c>
      <c r="E4" s="121" t="s">
        <v>33</v>
      </c>
      <c r="F4" s="121" t="s">
        <v>33</v>
      </c>
    </row>
    <row r="5" spans="1:6" ht="18.75" customHeight="1">
      <c r="A5" s="123" t="s">
        <v>175</v>
      </c>
      <c r="B5" s="123" t="s">
        <v>8</v>
      </c>
      <c r="C5" s="123" t="s">
        <v>176</v>
      </c>
      <c r="D5" s="121" t="s">
        <v>8</v>
      </c>
      <c r="E5" s="121" t="s">
        <v>33</v>
      </c>
      <c r="F5" s="121" t="s">
        <v>33</v>
      </c>
    </row>
    <row r="6" spans="1:6" ht="31.5" customHeight="1">
      <c r="A6" s="123" t="s">
        <v>33</v>
      </c>
      <c r="B6" s="123" t="s">
        <v>33</v>
      </c>
      <c r="C6" s="123" t="s">
        <v>33</v>
      </c>
      <c r="D6" s="60" t="s">
        <v>42</v>
      </c>
      <c r="E6" s="61" t="s">
        <v>177</v>
      </c>
      <c r="F6" s="61" t="s">
        <v>178</v>
      </c>
    </row>
    <row r="7" spans="1:6" ht="21" customHeight="1">
      <c r="A7" s="153" t="s">
        <v>179</v>
      </c>
      <c r="B7" s="154">
        <v>50180.94</v>
      </c>
      <c r="C7" s="155" t="s">
        <v>10</v>
      </c>
      <c r="D7" s="156">
        <v>138.44</v>
      </c>
      <c r="E7" s="156">
        <v>138.44</v>
      </c>
      <c r="F7" s="157"/>
    </row>
    <row r="8" spans="1:6" ht="21" customHeight="1">
      <c r="A8" s="158" t="s">
        <v>180</v>
      </c>
      <c r="B8" s="159">
        <v>100</v>
      </c>
      <c r="C8" s="155" t="s">
        <v>12</v>
      </c>
      <c r="D8" s="156">
        <v>10.16</v>
      </c>
      <c r="E8" s="156">
        <v>10.16</v>
      </c>
      <c r="F8" s="157"/>
    </row>
    <row r="9" spans="1:6" ht="21" customHeight="1">
      <c r="A9" s="158" t="s">
        <v>33</v>
      </c>
      <c r="B9" s="157"/>
      <c r="C9" s="155" t="s">
        <v>14</v>
      </c>
      <c r="D9" s="156">
        <v>3751.3</v>
      </c>
      <c r="E9" s="156">
        <v>3751.3</v>
      </c>
      <c r="F9" s="157"/>
    </row>
    <row r="10" spans="1:6" ht="21" customHeight="1">
      <c r="A10" s="158" t="s">
        <v>33</v>
      </c>
      <c r="B10" s="157"/>
      <c r="C10" s="155" t="s">
        <v>16</v>
      </c>
      <c r="D10" s="154">
        <v>45320.27</v>
      </c>
      <c r="E10" s="154">
        <v>45320.27</v>
      </c>
      <c r="F10" s="157"/>
    </row>
    <row r="11" spans="1:6" ht="21" customHeight="1">
      <c r="A11" s="158" t="s">
        <v>33</v>
      </c>
      <c r="B11" s="157"/>
      <c r="C11" s="155" t="s">
        <v>18</v>
      </c>
      <c r="D11" s="160">
        <v>1200</v>
      </c>
      <c r="E11" s="160">
        <v>1200</v>
      </c>
      <c r="F11" s="157"/>
    </row>
    <row r="12" spans="1:6" ht="21" customHeight="1">
      <c r="A12" s="158" t="s">
        <v>33</v>
      </c>
      <c r="B12" s="157"/>
      <c r="C12" s="155" t="s">
        <v>20</v>
      </c>
      <c r="D12" s="156">
        <v>455.93</v>
      </c>
      <c r="E12" s="156">
        <v>455.93</v>
      </c>
      <c r="F12" s="157"/>
    </row>
    <row r="13" spans="1:6" ht="21" customHeight="1">
      <c r="A13" s="158"/>
      <c r="B13" s="157"/>
      <c r="C13" s="155" t="s">
        <v>21</v>
      </c>
      <c r="D13" s="161">
        <v>100</v>
      </c>
      <c r="E13" s="161"/>
      <c r="F13" s="161">
        <v>100</v>
      </c>
    </row>
    <row r="14" spans="1:6" ht="21" customHeight="1">
      <c r="A14" s="162" t="s">
        <v>22</v>
      </c>
      <c r="B14" s="154">
        <v>50280.94</v>
      </c>
      <c r="C14" s="162" t="s">
        <v>23</v>
      </c>
      <c r="D14" s="163">
        <v>50976.1</v>
      </c>
      <c r="E14" s="164">
        <v>50876.1</v>
      </c>
      <c r="F14" s="160">
        <v>100</v>
      </c>
    </row>
    <row r="15" spans="1:6" ht="21" customHeight="1">
      <c r="A15" s="158" t="s">
        <v>181</v>
      </c>
      <c r="B15" s="154">
        <v>2037.33</v>
      </c>
      <c r="C15" s="158" t="s">
        <v>182</v>
      </c>
      <c r="D15" s="156">
        <v>1342.17</v>
      </c>
      <c r="E15" s="156">
        <v>1342.17</v>
      </c>
      <c r="F15" s="165"/>
    </row>
    <row r="16" spans="1:6" ht="21" customHeight="1">
      <c r="A16" s="158" t="s">
        <v>179</v>
      </c>
      <c r="B16" s="154">
        <v>2037.33</v>
      </c>
      <c r="C16" s="158"/>
      <c r="D16" s="166"/>
      <c r="E16" s="166"/>
      <c r="F16" s="165"/>
    </row>
    <row r="17" spans="1:6" ht="21" customHeight="1">
      <c r="A17" s="162" t="s">
        <v>183</v>
      </c>
      <c r="B17" s="154">
        <v>52318.27</v>
      </c>
      <c r="C17" s="162" t="s">
        <v>183</v>
      </c>
      <c r="D17" s="156">
        <v>52318.27</v>
      </c>
      <c r="E17" s="156">
        <v>52218.27</v>
      </c>
      <c r="F17" s="160">
        <v>100</v>
      </c>
    </row>
    <row r="18" spans="1:6" ht="27" customHeight="1">
      <c r="A18" s="167" t="s">
        <v>184</v>
      </c>
      <c r="B18" s="167"/>
      <c r="C18" s="167"/>
      <c r="D18" s="167"/>
      <c r="E18" s="167"/>
      <c r="F18" s="167"/>
    </row>
    <row r="19" spans="1:6" ht="21" customHeight="1">
      <c r="A19" s="122" t="s">
        <v>30</v>
      </c>
      <c r="B19" s="122"/>
      <c r="C19" s="122"/>
      <c r="D19" s="122"/>
      <c r="E19" s="122"/>
      <c r="F19" s="122"/>
    </row>
    <row r="20" spans="1:6" ht="21" customHeight="1"/>
    <row r="21" spans="1:6" ht="21" customHeight="1"/>
    <row r="22" spans="1:6" ht="21" customHeight="1"/>
    <row r="23" spans="1:6" ht="21" customHeight="1"/>
    <row r="24" spans="1:6" ht="21" customHeight="1"/>
    <row r="25" spans="1:6" ht="21" customHeight="1"/>
    <row r="26" spans="1:6" ht="21" customHeight="1"/>
    <row r="27" spans="1:6" ht="21" customHeight="1"/>
    <row r="28" spans="1:6" ht="21" customHeight="1"/>
  </sheetData>
  <mergeCells count="10">
    <mergeCell ref="A18:F18"/>
    <mergeCell ref="A19:F19"/>
    <mergeCell ref="A5:A6"/>
    <mergeCell ref="B5:B6"/>
    <mergeCell ref="C5:C6"/>
    <mergeCell ref="A1:F1"/>
    <mergeCell ref="A3:B3"/>
    <mergeCell ref="A4:B4"/>
    <mergeCell ref="C4:F4"/>
    <mergeCell ref="D5:F5"/>
  </mergeCells>
  <phoneticPr fontId="51" type="noConversion"/>
  <conditionalFormatting sqref="B3">
    <cfRule type="expression" dxfId="7"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T113"/>
  <sheetViews>
    <sheetView workbookViewId="0">
      <selection activeCell="J11" sqref="J11"/>
    </sheetView>
  </sheetViews>
  <sheetFormatPr defaultColWidth="7.83203125" defaultRowHeight="15"/>
  <cols>
    <col min="1" max="1" width="13.6640625" style="50" customWidth="1"/>
    <col min="2" max="2" width="31.83203125" style="51" customWidth="1"/>
    <col min="3" max="3" width="20.1640625" style="51" customWidth="1"/>
    <col min="4" max="4" width="16.83203125" style="51" customWidth="1"/>
    <col min="5" max="7" width="14.83203125" style="52" customWidth="1"/>
    <col min="8" max="8" width="18.1640625" style="52" customWidth="1"/>
    <col min="9" max="9" width="10.33203125" style="52" customWidth="1"/>
    <col min="10" max="10" width="13.33203125" style="52" customWidth="1"/>
    <col min="11" max="11" width="10.33203125" style="52" customWidth="1"/>
    <col min="12" max="12" width="24.83203125" style="52" customWidth="1"/>
    <col min="13" max="13" width="15.5" style="52" customWidth="1"/>
    <col min="14" max="14" width="16.1640625" style="52" customWidth="1"/>
    <col min="15" max="15" width="14.1640625" style="52" customWidth="1"/>
    <col min="16" max="16" width="14.6640625" style="52" customWidth="1"/>
    <col min="17" max="251" width="10.33203125" style="52" customWidth="1"/>
    <col min="252" max="16384" width="7.83203125" style="52"/>
  </cols>
  <sheetData>
    <row r="1" spans="1:20" ht="30" customHeight="1">
      <c r="A1" s="103" t="s">
        <v>185</v>
      </c>
      <c r="B1" s="104"/>
      <c r="C1" s="104"/>
      <c r="D1" s="104"/>
      <c r="E1" s="104"/>
      <c r="F1" s="104"/>
      <c r="G1" s="104"/>
      <c r="H1" s="104"/>
    </row>
    <row r="2" spans="1:20" s="48" customFormat="1" ht="12.75" customHeight="1">
      <c r="A2" s="2"/>
      <c r="H2" s="36" t="s">
        <v>186</v>
      </c>
    </row>
    <row r="3" spans="1:20" s="48" customFormat="1" ht="12.75" customHeight="1">
      <c r="A3" s="120" t="s">
        <v>3</v>
      </c>
      <c r="B3" s="120"/>
      <c r="C3" s="53"/>
      <c r="D3" s="53"/>
      <c r="H3" s="36" t="s">
        <v>4</v>
      </c>
    </row>
    <row r="4" spans="1:20" ht="30" customHeight="1">
      <c r="A4" s="128" t="s">
        <v>40</v>
      </c>
      <c r="B4" s="128" t="s">
        <v>41</v>
      </c>
      <c r="C4" s="129" t="s">
        <v>26</v>
      </c>
      <c r="D4" s="129" t="s">
        <v>187</v>
      </c>
      <c r="E4" s="124" t="s">
        <v>8</v>
      </c>
      <c r="F4" s="125"/>
      <c r="G4" s="125"/>
      <c r="H4" s="130" t="s">
        <v>27</v>
      </c>
      <c r="K4"/>
      <c r="L4"/>
      <c r="M4"/>
      <c r="N4"/>
      <c r="O4"/>
      <c r="P4"/>
      <c r="Q4"/>
      <c r="R4"/>
      <c r="S4"/>
      <c r="T4"/>
    </row>
    <row r="5" spans="1:20" ht="30" customHeight="1">
      <c r="A5" s="128"/>
      <c r="B5" s="128"/>
      <c r="C5" s="129"/>
      <c r="D5" s="129"/>
      <c r="E5" s="54" t="s">
        <v>28</v>
      </c>
      <c r="F5" s="54" t="s">
        <v>168</v>
      </c>
      <c r="G5" s="54" t="s">
        <v>169</v>
      </c>
      <c r="H5" s="129"/>
      <c r="J5"/>
      <c r="K5"/>
      <c r="L5"/>
      <c r="M5"/>
      <c r="N5"/>
      <c r="O5"/>
      <c r="P5"/>
      <c r="Q5"/>
      <c r="R5"/>
      <c r="S5"/>
      <c r="T5"/>
    </row>
    <row r="6" spans="1:20" ht="21" customHeight="1">
      <c r="A6" s="126" t="s">
        <v>188</v>
      </c>
      <c r="B6" s="126"/>
      <c r="C6" s="148">
        <v>2037.33</v>
      </c>
      <c r="D6" s="148">
        <v>50180.94</v>
      </c>
      <c r="E6" s="148">
        <v>50876.1</v>
      </c>
      <c r="F6" s="148">
        <v>28395.55</v>
      </c>
      <c r="G6" s="148">
        <v>22480.55</v>
      </c>
      <c r="H6" s="148">
        <v>1342.17</v>
      </c>
      <c r="J6"/>
      <c r="K6"/>
      <c r="L6"/>
      <c r="M6"/>
      <c r="N6"/>
      <c r="O6"/>
      <c r="P6"/>
      <c r="Q6"/>
      <c r="R6"/>
      <c r="S6"/>
      <c r="T6"/>
    </row>
    <row r="7" spans="1:20" ht="21" customHeight="1">
      <c r="A7" s="45">
        <v>201</v>
      </c>
      <c r="B7" s="32" t="s">
        <v>44</v>
      </c>
      <c r="C7" s="149"/>
      <c r="D7" s="148">
        <v>138.44</v>
      </c>
      <c r="E7" s="148">
        <v>138.44</v>
      </c>
      <c r="F7" s="148">
        <v>138.44</v>
      </c>
      <c r="G7" s="149"/>
      <c r="H7" s="149"/>
      <c r="J7"/>
      <c r="K7"/>
      <c r="L7"/>
      <c r="M7"/>
      <c r="N7"/>
      <c r="O7"/>
      <c r="P7"/>
      <c r="Q7"/>
      <c r="R7"/>
      <c r="S7"/>
      <c r="T7"/>
    </row>
    <row r="8" spans="1:20" ht="21" customHeight="1">
      <c r="A8" s="45">
        <v>20110</v>
      </c>
      <c r="B8" s="32" t="s">
        <v>46</v>
      </c>
      <c r="C8" s="149"/>
      <c r="D8" s="150">
        <v>19.8</v>
      </c>
      <c r="E8" s="150">
        <v>19.8</v>
      </c>
      <c r="F8" s="150">
        <v>19.8</v>
      </c>
      <c r="G8" s="149"/>
      <c r="H8" s="149"/>
      <c r="J8"/>
      <c r="K8"/>
      <c r="L8"/>
      <c r="M8"/>
      <c r="N8"/>
      <c r="O8"/>
      <c r="P8"/>
      <c r="Q8"/>
      <c r="R8"/>
      <c r="S8"/>
      <c r="T8"/>
    </row>
    <row r="9" spans="1:20" ht="21" customHeight="1">
      <c r="A9" s="45">
        <v>2011099</v>
      </c>
      <c r="B9" s="32" t="s">
        <v>48</v>
      </c>
      <c r="C9" s="149"/>
      <c r="D9" s="150">
        <v>19.8</v>
      </c>
      <c r="E9" s="150">
        <v>19.8</v>
      </c>
      <c r="F9" s="150">
        <v>19.8</v>
      </c>
      <c r="G9" s="149"/>
      <c r="H9" s="149"/>
      <c r="J9"/>
      <c r="K9"/>
      <c r="L9"/>
      <c r="M9"/>
      <c r="N9"/>
      <c r="O9"/>
      <c r="P9"/>
      <c r="Q9"/>
      <c r="R9"/>
      <c r="S9"/>
      <c r="T9"/>
    </row>
    <row r="10" spans="1:20" ht="21" customHeight="1">
      <c r="A10" s="45">
        <v>20129</v>
      </c>
      <c r="B10" s="32" t="s">
        <v>50</v>
      </c>
      <c r="C10" s="149"/>
      <c r="D10" s="148">
        <v>118.64</v>
      </c>
      <c r="E10" s="148">
        <v>118.64</v>
      </c>
      <c r="F10" s="148">
        <v>118.64</v>
      </c>
      <c r="G10" s="149"/>
      <c r="H10" s="149"/>
      <c r="J10"/>
      <c r="K10"/>
      <c r="L10"/>
      <c r="M10"/>
      <c r="N10"/>
      <c r="O10"/>
      <c r="P10"/>
      <c r="Q10"/>
      <c r="R10"/>
      <c r="S10"/>
      <c r="T10"/>
    </row>
    <row r="11" spans="1:20" ht="21" customHeight="1">
      <c r="A11" s="45">
        <v>2012901</v>
      </c>
      <c r="B11" s="32" t="s">
        <v>52</v>
      </c>
      <c r="C11" s="149"/>
      <c r="D11" s="148">
        <v>118.64</v>
      </c>
      <c r="E11" s="148">
        <v>118.64</v>
      </c>
      <c r="F11" s="148">
        <v>118.64</v>
      </c>
      <c r="G11" s="149"/>
      <c r="H11" s="149"/>
      <c r="J11"/>
      <c r="K11"/>
      <c r="L11"/>
      <c r="M11"/>
      <c r="N11"/>
      <c r="O11"/>
      <c r="P11"/>
      <c r="Q11"/>
      <c r="R11"/>
      <c r="S11"/>
      <c r="T11"/>
    </row>
    <row r="12" spans="1:20" ht="21" customHeight="1">
      <c r="A12" s="45">
        <v>205</v>
      </c>
      <c r="B12" s="32" t="s">
        <v>54</v>
      </c>
      <c r="C12" s="149"/>
      <c r="D12" s="148">
        <v>10.16</v>
      </c>
      <c r="E12" s="148">
        <v>10.16</v>
      </c>
      <c r="F12" s="148">
        <v>10.16</v>
      </c>
      <c r="G12" s="149"/>
      <c r="H12" s="149"/>
      <c r="J12"/>
      <c r="K12"/>
      <c r="L12"/>
      <c r="M12"/>
      <c r="N12"/>
      <c r="O12"/>
      <c r="P12"/>
      <c r="Q12"/>
      <c r="R12"/>
      <c r="S12"/>
      <c r="T12"/>
    </row>
    <row r="13" spans="1:20" ht="21" customHeight="1">
      <c r="A13" s="45">
        <v>20508</v>
      </c>
      <c r="B13" s="32" t="s">
        <v>56</v>
      </c>
      <c r="C13" s="149"/>
      <c r="D13" s="148">
        <v>10.16</v>
      </c>
      <c r="E13" s="148">
        <v>10.16</v>
      </c>
      <c r="F13" s="148">
        <v>10.16</v>
      </c>
      <c r="G13" s="149"/>
      <c r="H13" s="149"/>
      <c r="J13"/>
      <c r="K13"/>
      <c r="L13"/>
      <c r="M13"/>
      <c r="N13"/>
      <c r="O13"/>
      <c r="P13"/>
      <c r="Q13"/>
      <c r="R13"/>
      <c r="S13"/>
      <c r="T13"/>
    </row>
    <row r="14" spans="1:20" ht="21" customHeight="1">
      <c r="A14" s="45">
        <v>2050803</v>
      </c>
      <c r="B14" s="32" t="s">
        <v>58</v>
      </c>
      <c r="C14" s="149"/>
      <c r="D14" s="148">
        <v>10.16</v>
      </c>
      <c r="E14" s="148">
        <v>10.16</v>
      </c>
      <c r="F14" s="148">
        <v>10.16</v>
      </c>
      <c r="G14" s="149"/>
      <c r="H14" s="149"/>
      <c r="J14"/>
      <c r="K14"/>
      <c r="L14"/>
      <c r="M14"/>
      <c r="N14"/>
      <c r="O14"/>
      <c r="P14"/>
      <c r="Q14"/>
      <c r="R14"/>
      <c r="S14"/>
      <c r="T14"/>
    </row>
    <row r="15" spans="1:20" s="49" customFormat="1" ht="21" customHeight="1">
      <c r="A15" s="45">
        <v>208</v>
      </c>
      <c r="B15" s="32" t="s">
        <v>60</v>
      </c>
      <c r="C15" s="149"/>
      <c r="D15" s="150">
        <v>3751.3</v>
      </c>
      <c r="E15" s="150">
        <v>3751.3</v>
      </c>
      <c r="F15" s="150">
        <v>3711.3</v>
      </c>
      <c r="G15" s="151">
        <v>40</v>
      </c>
      <c r="H15" s="149"/>
      <c r="K15"/>
      <c r="L15"/>
      <c r="M15"/>
      <c r="N15"/>
      <c r="O15"/>
      <c r="P15"/>
      <c r="Q15"/>
      <c r="R15"/>
      <c r="S15"/>
      <c r="T15"/>
    </row>
    <row r="16" spans="1:20" ht="21" customHeight="1">
      <c r="A16" s="45">
        <v>20805</v>
      </c>
      <c r="B16" s="32" t="s">
        <v>62</v>
      </c>
      <c r="C16" s="149"/>
      <c r="D16" s="148">
        <v>3684.54</v>
      </c>
      <c r="E16" s="148">
        <v>3684.54</v>
      </c>
      <c r="F16" s="148">
        <v>3684.54</v>
      </c>
      <c r="G16" s="152"/>
      <c r="H16" s="149"/>
      <c r="K16"/>
      <c r="L16"/>
      <c r="M16"/>
      <c r="N16"/>
      <c r="O16"/>
      <c r="P16"/>
      <c r="Q16"/>
      <c r="R16"/>
      <c r="S16"/>
      <c r="T16"/>
    </row>
    <row r="17" spans="1:20" ht="21" customHeight="1">
      <c r="A17" s="45">
        <v>2080501</v>
      </c>
      <c r="B17" s="32" t="s">
        <v>64</v>
      </c>
      <c r="C17" s="149"/>
      <c r="D17" s="148">
        <v>12.52</v>
      </c>
      <c r="E17" s="148">
        <v>12.52</v>
      </c>
      <c r="F17" s="148">
        <v>12.52</v>
      </c>
      <c r="G17" s="152"/>
      <c r="H17" s="149"/>
      <c r="K17"/>
      <c r="L17"/>
      <c r="M17"/>
      <c r="N17"/>
      <c r="O17"/>
      <c r="P17"/>
      <c r="Q17"/>
      <c r="R17"/>
      <c r="S17"/>
      <c r="T17"/>
    </row>
    <row r="18" spans="1:20" ht="21" customHeight="1">
      <c r="A18" s="45">
        <v>2080502</v>
      </c>
      <c r="B18" s="32" t="s">
        <v>66</v>
      </c>
      <c r="C18" s="149"/>
      <c r="D18" s="148">
        <v>9.44</v>
      </c>
      <c r="E18" s="148">
        <v>9.44</v>
      </c>
      <c r="F18" s="148">
        <v>9.44</v>
      </c>
      <c r="G18" s="152"/>
      <c r="H18" s="149"/>
      <c r="K18"/>
      <c r="L18"/>
      <c r="M18"/>
      <c r="N18"/>
      <c r="O18"/>
      <c r="P18"/>
      <c r="Q18"/>
      <c r="R18"/>
      <c r="S18"/>
      <c r="T18"/>
    </row>
    <row r="19" spans="1:20" ht="21" customHeight="1">
      <c r="A19" s="45">
        <v>2080505</v>
      </c>
      <c r="B19" s="32" t="s">
        <v>68</v>
      </c>
      <c r="C19" s="149"/>
      <c r="D19" s="148">
        <v>389.33</v>
      </c>
      <c r="E19" s="148">
        <v>389.33</v>
      </c>
      <c r="F19" s="148">
        <v>389.33</v>
      </c>
      <c r="G19" s="151"/>
      <c r="H19" s="149"/>
      <c r="K19"/>
      <c r="L19"/>
      <c r="M19"/>
      <c r="N19"/>
      <c r="O19"/>
      <c r="P19"/>
      <c r="Q19"/>
      <c r="R19"/>
      <c r="S19"/>
      <c r="T19"/>
    </row>
    <row r="20" spans="1:20" ht="21" customHeight="1">
      <c r="A20" s="45">
        <v>2080506</v>
      </c>
      <c r="B20" s="32" t="s">
        <v>70</v>
      </c>
      <c r="C20" s="149"/>
      <c r="D20" s="148">
        <v>156.87</v>
      </c>
      <c r="E20" s="148">
        <v>156.87</v>
      </c>
      <c r="F20" s="148">
        <v>156.87</v>
      </c>
      <c r="G20" s="151"/>
      <c r="H20" s="149"/>
      <c r="K20"/>
      <c r="L20"/>
      <c r="M20"/>
      <c r="N20"/>
      <c r="O20"/>
      <c r="P20"/>
      <c r="Q20"/>
      <c r="R20"/>
      <c r="S20"/>
      <c r="T20"/>
    </row>
    <row r="21" spans="1:20" ht="21" customHeight="1">
      <c r="A21" s="45">
        <v>2080599</v>
      </c>
      <c r="B21" s="32" t="s">
        <v>72</v>
      </c>
      <c r="C21" s="149"/>
      <c r="D21" s="148">
        <v>3116.38</v>
      </c>
      <c r="E21" s="148">
        <v>3116.38</v>
      </c>
      <c r="F21" s="148">
        <v>3116.38</v>
      </c>
      <c r="G21" s="151"/>
      <c r="H21" s="149"/>
      <c r="K21"/>
      <c r="L21"/>
      <c r="M21"/>
      <c r="N21"/>
      <c r="O21"/>
      <c r="P21"/>
      <c r="Q21"/>
      <c r="R21"/>
      <c r="S21"/>
      <c r="T21"/>
    </row>
    <row r="22" spans="1:20" ht="21" customHeight="1">
      <c r="A22" s="45">
        <v>20808</v>
      </c>
      <c r="B22" s="32" t="s">
        <v>74</v>
      </c>
      <c r="C22" s="149"/>
      <c r="D22" s="148">
        <v>0.59</v>
      </c>
      <c r="E22" s="148">
        <v>0.59</v>
      </c>
      <c r="F22" s="148">
        <v>0.59</v>
      </c>
      <c r="G22" s="151"/>
      <c r="H22" s="149"/>
      <c r="K22"/>
      <c r="L22"/>
      <c r="M22"/>
      <c r="N22"/>
      <c r="O22"/>
      <c r="P22"/>
      <c r="Q22"/>
      <c r="R22"/>
      <c r="S22"/>
      <c r="T22"/>
    </row>
    <row r="23" spans="1:20" ht="21" customHeight="1">
      <c r="A23" s="45">
        <v>2080801</v>
      </c>
      <c r="B23" s="32" t="s">
        <v>76</v>
      </c>
      <c r="C23" s="149"/>
      <c r="D23" s="148">
        <v>0.59</v>
      </c>
      <c r="E23" s="148">
        <v>0.59</v>
      </c>
      <c r="F23" s="148">
        <v>0.59</v>
      </c>
      <c r="G23" s="151"/>
      <c r="H23" s="149"/>
      <c r="K23"/>
      <c r="L23"/>
      <c r="M23"/>
      <c r="N23"/>
      <c r="O23"/>
      <c r="P23"/>
      <c r="Q23"/>
      <c r="R23"/>
      <c r="S23"/>
      <c r="T23"/>
    </row>
    <row r="24" spans="1:20" ht="21" customHeight="1">
      <c r="A24" s="45">
        <v>20810</v>
      </c>
      <c r="B24" s="32" t="s">
        <v>78</v>
      </c>
      <c r="C24" s="149"/>
      <c r="D24" s="151">
        <v>40</v>
      </c>
      <c r="E24" s="151">
        <v>40</v>
      </c>
      <c r="F24" s="148"/>
      <c r="G24" s="151">
        <v>40</v>
      </c>
      <c r="H24" s="149"/>
      <c r="K24"/>
      <c r="L24"/>
      <c r="M24"/>
      <c r="N24"/>
      <c r="O24"/>
      <c r="P24"/>
      <c r="Q24"/>
      <c r="R24"/>
      <c r="S24"/>
      <c r="T24"/>
    </row>
    <row r="25" spans="1:20" ht="21" customHeight="1">
      <c r="A25" s="45">
        <v>2081002</v>
      </c>
      <c r="B25" s="32" t="s">
        <v>80</v>
      </c>
      <c r="C25" s="149"/>
      <c r="D25" s="151">
        <v>40</v>
      </c>
      <c r="E25" s="151">
        <v>40</v>
      </c>
      <c r="F25" s="148"/>
      <c r="G25" s="151">
        <v>40</v>
      </c>
      <c r="H25" s="149"/>
      <c r="K25"/>
      <c r="L25"/>
      <c r="M25"/>
      <c r="N25"/>
      <c r="O25"/>
      <c r="P25"/>
      <c r="Q25"/>
      <c r="R25"/>
      <c r="S25"/>
      <c r="T25"/>
    </row>
    <row r="26" spans="1:20" ht="21" customHeight="1">
      <c r="A26" s="45">
        <v>20899</v>
      </c>
      <c r="B26" s="32" t="s">
        <v>82</v>
      </c>
      <c r="C26" s="149"/>
      <c r="D26" s="148">
        <v>26.17</v>
      </c>
      <c r="E26" s="148">
        <v>26.17</v>
      </c>
      <c r="F26" s="148">
        <v>26.17</v>
      </c>
      <c r="G26" s="148"/>
      <c r="H26" s="149"/>
      <c r="K26"/>
      <c r="L26"/>
      <c r="M26"/>
      <c r="N26"/>
      <c r="O26"/>
      <c r="P26"/>
      <c r="Q26"/>
      <c r="R26"/>
      <c r="S26"/>
      <c r="T26"/>
    </row>
    <row r="27" spans="1:20" ht="21" customHeight="1">
      <c r="A27" s="45">
        <v>2089901</v>
      </c>
      <c r="B27" s="32" t="s">
        <v>84</v>
      </c>
      <c r="C27" s="149"/>
      <c r="D27" s="148">
        <v>26.17</v>
      </c>
      <c r="E27" s="148">
        <v>26.17</v>
      </c>
      <c r="F27" s="148">
        <v>26.17</v>
      </c>
      <c r="G27" s="148"/>
      <c r="H27" s="149"/>
      <c r="J27"/>
      <c r="K27"/>
      <c r="L27"/>
      <c r="M27"/>
      <c r="N27"/>
      <c r="O27"/>
      <c r="P27"/>
      <c r="Q27"/>
      <c r="R27"/>
      <c r="S27"/>
      <c r="T27"/>
    </row>
    <row r="28" spans="1:20" ht="21" customHeight="1">
      <c r="A28" s="45">
        <v>210</v>
      </c>
      <c r="B28" s="32" t="s">
        <v>86</v>
      </c>
      <c r="C28" s="148">
        <v>2037.33</v>
      </c>
      <c r="D28" s="148">
        <v>44625.11</v>
      </c>
      <c r="E28" s="148">
        <v>45320.27</v>
      </c>
      <c r="F28" s="148">
        <v>24290.720000000001</v>
      </c>
      <c r="G28" s="148">
        <v>21029.55</v>
      </c>
      <c r="H28" s="148">
        <v>1342.17</v>
      </c>
      <c r="J28"/>
      <c r="K28"/>
      <c r="L28"/>
      <c r="M28"/>
      <c r="N28"/>
      <c r="O28"/>
      <c r="P28"/>
      <c r="Q28"/>
      <c r="R28"/>
      <c r="S28"/>
      <c r="T28"/>
    </row>
    <row r="29" spans="1:20" ht="21" customHeight="1">
      <c r="A29" s="45">
        <v>21001</v>
      </c>
      <c r="B29" s="32" t="s">
        <v>88</v>
      </c>
      <c r="C29" s="149"/>
      <c r="D29" s="148">
        <v>744.92</v>
      </c>
      <c r="E29" s="148">
        <v>744.92</v>
      </c>
      <c r="F29" s="148">
        <v>744.92</v>
      </c>
      <c r="G29" s="149"/>
      <c r="H29" s="149"/>
      <c r="J29"/>
      <c r="K29"/>
      <c r="L29"/>
      <c r="M29"/>
      <c r="N29"/>
      <c r="O29"/>
      <c r="P29"/>
      <c r="Q29"/>
      <c r="R29"/>
      <c r="S29"/>
      <c r="T29"/>
    </row>
    <row r="30" spans="1:20" ht="21" customHeight="1">
      <c r="A30" s="45">
        <v>2100101</v>
      </c>
      <c r="B30" s="32" t="s">
        <v>52</v>
      </c>
      <c r="C30" s="149"/>
      <c r="D30" s="148">
        <v>521.11</v>
      </c>
      <c r="E30" s="148">
        <v>521.11</v>
      </c>
      <c r="F30" s="148">
        <v>521.11</v>
      </c>
      <c r="G30" s="149"/>
      <c r="H30" s="149"/>
      <c r="J30"/>
      <c r="K30"/>
      <c r="L30"/>
      <c r="M30"/>
      <c r="N30"/>
      <c r="O30"/>
      <c r="P30"/>
      <c r="Q30"/>
      <c r="R30"/>
      <c r="S30"/>
      <c r="T30"/>
    </row>
    <row r="31" spans="1:20" ht="21" customHeight="1">
      <c r="A31" s="45">
        <v>2100199</v>
      </c>
      <c r="B31" s="32" t="s">
        <v>91</v>
      </c>
      <c r="C31" s="149"/>
      <c r="D31" s="148">
        <v>223.81</v>
      </c>
      <c r="E31" s="148">
        <v>223.81</v>
      </c>
      <c r="F31" s="148">
        <v>223.81</v>
      </c>
      <c r="G31" s="149"/>
      <c r="H31" s="149"/>
      <c r="J31"/>
      <c r="K31"/>
      <c r="L31"/>
      <c r="M31"/>
      <c r="N31"/>
      <c r="O31"/>
      <c r="P31"/>
      <c r="Q31"/>
      <c r="R31"/>
      <c r="S31"/>
      <c r="T31"/>
    </row>
    <row r="32" spans="1:20">
      <c r="A32" s="45">
        <v>21002</v>
      </c>
      <c r="B32" s="32" t="s">
        <v>93</v>
      </c>
      <c r="C32" s="148">
        <v>84.47</v>
      </c>
      <c r="D32" s="148">
        <v>10593.77</v>
      </c>
      <c r="E32" s="148">
        <v>9937.84</v>
      </c>
      <c r="F32" s="151">
        <v>563</v>
      </c>
      <c r="G32" s="148">
        <v>9374.84</v>
      </c>
      <c r="H32" s="150">
        <v>740.4</v>
      </c>
      <c r="J32"/>
      <c r="K32"/>
      <c r="L32"/>
      <c r="M32"/>
      <c r="N32"/>
      <c r="O32"/>
      <c r="P32"/>
      <c r="Q32"/>
      <c r="R32"/>
      <c r="S32"/>
      <c r="T32"/>
    </row>
    <row r="33" spans="1:20">
      <c r="A33" s="45">
        <v>2100201</v>
      </c>
      <c r="B33" s="32" t="s">
        <v>95</v>
      </c>
      <c r="C33" s="148"/>
      <c r="D33" s="151">
        <v>3083</v>
      </c>
      <c r="E33" s="151">
        <v>3083</v>
      </c>
      <c r="F33" s="151">
        <v>83</v>
      </c>
      <c r="G33" s="151">
        <v>3000</v>
      </c>
      <c r="H33" s="148"/>
      <c r="K33"/>
      <c r="L33"/>
      <c r="M33"/>
      <c r="N33"/>
      <c r="O33"/>
      <c r="P33"/>
      <c r="Q33"/>
      <c r="R33"/>
      <c r="S33"/>
      <c r="T33"/>
    </row>
    <row r="34" spans="1:20">
      <c r="A34" s="45">
        <v>2100202</v>
      </c>
      <c r="B34" s="32" t="s">
        <v>97</v>
      </c>
      <c r="C34" s="148">
        <v>84.47</v>
      </c>
      <c r="D34" s="148">
        <v>5979.39</v>
      </c>
      <c r="E34" s="148">
        <v>5331.84</v>
      </c>
      <c r="F34" s="149"/>
      <c r="G34" s="148">
        <v>5331.84</v>
      </c>
      <c r="H34" s="148">
        <v>732.02</v>
      </c>
      <c r="K34"/>
      <c r="L34"/>
      <c r="M34"/>
      <c r="N34"/>
      <c r="O34"/>
      <c r="P34"/>
      <c r="Q34"/>
      <c r="R34"/>
      <c r="S34"/>
      <c r="T34"/>
    </row>
    <row r="35" spans="1:20">
      <c r="A35" s="45">
        <v>2100299</v>
      </c>
      <c r="B35" s="32" t="s">
        <v>99</v>
      </c>
      <c r="C35" s="149"/>
      <c r="D35" s="148">
        <v>1531.38</v>
      </c>
      <c r="E35" s="151">
        <v>1523</v>
      </c>
      <c r="F35" s="151">
        <v>480</v>
      </c>
      <c r="G35" s="151">
        <v>1043</v>
      </c>
      <c r="H35" s="148">
        <v>8.3800000000000008</v>
      </c>
      <c r="K35"/>
      <c r="L35"/>
      <c r="M35"/>
      <c r="N35"/>
      <c r="O35"/>
      <c r="P35"/>
      <c r="Q35"/>
      <c r="R35"/>
      <c r="S35"/>
      <c r="T35"/>
    </row>
    <row r="36" spans="1:20">
      <c r="A36" s="45">
        <v>21003</v>
      </c>
      <c r="B36" s="32" t="s">
        <v>101</v>
      </c>
      <c r="C36" s="148">
        <v>1698.44</v>
      </c>
      <c r="D36" s="148">
        <v>12696.14</v>
      </c>
      <c r="E36" s="148">
        <v>13872.21</v>
      </c>
      <c r="F36" s="148">
        <v>11732.94</v>
      </c>
      <c r="G36" s="148">
        <v>2139.27</v>
      </c>
      <c r="H36" s="148">
        <v>522.37</v>
      </c>
      <c r="K36"/>
      <c r="L36"/>
      <c r="M36"/>
      <c r="N36"/>
      <c r="O36"/>
      <c r="P36"/>
      <c r="Q36"/>
      <c r="R36"/>
      <c r="S36"/>
      <c r="T36"/>
    </row>
    <row r="37" spans="1:20">
      <c r="A37" s="45">
        <v>2100302</v>
      </c>
      <c r="B37" s="32" t="s">
        <v>103</v>
      </c>
      <c r="C37" s="148">
        <v>1690.05</v>
      </c>
      <c r="D37" s="148">
        <v>12327.14</v>
      </c>
      <c r="E37" s="148">
        <v>13647.21</v>
      </c>
      <c r="F37" s="148">
        <v>11732.94</v>
      </c>
      <c r="G37" s="148">
        <v>1914.27</v>
      </c>
      <c r="H37" s="148">
        <v>369.98</v>
      </c>
      <c r="K37"/>
      <c r="L37"/>
      <c r="M37"/>
      <c r="N37"/>
      <c r="O37"/>
      <c r="P37"/>
      <c r="Q37"/>
      <c r="R37"/>
      <c r="S37"/>
      <c r="T37"/>
    </row>
    <row r="38" spans="1:20">
      <c r="A38" s="45">
        <v>2100399</v>
      </c>
      <c r="B38" s="32" t="s">
        <v>105</v>
      </c>
      <c r="C38" s="148">
        <v>8.39</v>
      </c>
      <c r="D38" s="151">
        <v>369</v>
      </c>
      <c r="E38" s="151">
        <v>225</v>
      </c>
      <c r="F38" s="152"/>
      <c r="G38" s="151">
        <v>225</v>
      </c>
      <c r="H38" s="148">
        <v>152.38999999999999</v>
      </c>
      <c r="K38"/>
      <c r="L38"/>
      <c r="M38"/>
      <c r="N38"/>
      <c r="O38"/>
      <c r="P38"/>
      <c r="Q38"/>
      <c r="R38"/>
      <c r="S38"/>
      <c r="T38"/>
    </row>
    <row r="39" spans="1:20">
      <c r="A39" s="45">
        <v>21004</v>
      </c>
      <c r="B39" s="32" t="s">
        <v>107</v>
      </c>
      <c r="C39" s="148">
        <v>156.82</v>
      </c>
      <c r="D39" s="148">
        <v>14679.15</v>
      </c>
      <c r="E39" s="148">
        <v>14835.59</v>
      </c>
      <c r="F39" s="148">
        <v>9913.68</v>
      </c>
      <c r="G39" s="148">
        <v>4921.91</v>
      </c>
      <c r="H39" s="148">
        <v>0.38</v>
      </c>
      <c r="K39"/>
      <c r="L39"/>
      <c r="M39"/>
      <c r="N39"/>
      <c r="O39"/>
      <c r="P39"/>
      <c r="Q39"/>
      <c r="R39"/>
      <c r="S39"/>
      <c r="T39"/>
    </row>
    <row r="40" spans="1:20">
      <c r="A40" s="45">
        <v>2100401</v>
      </c>
      <c r="B40" s="32" t="s">
        <v>109</v>
      </c>
      <c r="C40" s="148"/>
      <c r="D40" s="148">
        <v>1706.22</v>
      </c>
      <c r="E40" s="148">
        <v>1706.22</v>
      </c>
      <c r="F40" s="148">
        <v>1706.22</v>
      </c>
      <c r="G40" s="148"/>
      <c r="H40" s="148"/>
      <c r="K40"/>
      <c r="L40"/>
      <c r="M40"/>
      <c r="N40"/>
      <c r="O40"/>
      <c r="P40"/>
      <c r="Q40"/>
      <c r="R40"/>
      <c r="S40"/>
      <c r="T40"/>
    </row>
    <row r="41" spans="1:20">
      <c r="A41" s="45">
        <v>2100402</v>
      </c>
      <c r="B41" s="32" t="s">
        <v>111</v>
      </c>
      <c r="C41" s="150">
        <v>2.5</v>
      </c>
      <c r="D41" s="150">
        <v>299</v>
      </c>
      <c r="E41" s="148">
        <v>301.12</v>
      </c>
      <c r="F41" s="148">
        <v>301.12</v>
      </c>
      <c r="G41" s="148"/>
      <c r="H41" s="148">
        <v>0.38</v>
      </c>
      <c r="K41"/>
      <c r="L41"/>
      <c r="M41"/>
      <c r="N41"/>
      <c r="O41"/>
      <c r="P41"/>
      <c r="Q41"/>
      <c r="R41"/>
      <c r="S41"/>
      <c r="T41"/>
    </row>
    <row r="42" spans="1:20">
      <c r="A42" s="45">
        <v>2100403</v>
      </c>
      <c r="B42" s="32" t="s">
        <v>113</v>
      </c>
      <c r="C42" s="148">
        <v>79.12</v>
      </c>
      <c r="D42" s="148">
        <v>7427.26</v>
      </c>
      <c r="E42" s="148">
        <v>7506.38</v>
      </c>
      <c r="F42" s="148">
        <v>3309.54</v>
      </c>
      <c r="G42" s="148">
        <v>4196.84</v>
      </c>
      <c r="H42" s="149"/>
      <c r="K42"/>
      <c r="L42"/>
      <c r="M42"/>
      <c r="N42"/>
      <c r="O42"/>
      <c r="P42"/>
      <c r="Q42"/>
      <c r="R42"/>
      <c r="S42"/>
      <c r="T42"/>
    </row>
    <row r="43" spans="1:20">
      <c r="A43" s="45">
        <v>2100404</v>
      </c>
      <c r="B43" s="32" t="s">
        <v>115</v>
      </c>
      <c r="C43" s="148"/>
      <c r="D43" s="148">
        <v>622.03</v>
      </c>
      <c r="E43" s="148">
        <v>622.03</v>
      </c>
      <c r="F43" s="148">
        <v>622.03</v>
      </c>
      <c r="G43" s="148"/>
      <c r="H43" s="149"/>
      <c r="K43"/>
      <c r="L43"/>
      <c r="M43"/>
      <c r="N43"/>
      <c r="O43"/>
      <c r="P43"/>
      <c r="Q43"/>
      <c r="R43"/>
      <c r="S43"/>
      <c r="T43"/>
    </row>
    <row r="44" spans="1:20">
      <c r="A44" s="45">
        <v>2100408</v>
      </c>
      <c r="B44" s="32" t="s">
        <v>117</v>
      </c>
      <c r="C44" s="148"/>
      <c r="D44" s="151">
        <v>4170</v>
      </c>
      <c r="E44" s="151">
        <v>4170</v>
      </c>
      <c r="F44" s="148">
        <v>3966.01</v>
      </c>
      <c r="G44" s="148">
        <v>203.99</v>
      </c>
      <c r="H44" s="149"/>
      <c r="K44"/>
      <c r="L44"/>
      <c r="M44"/>
      <c r="N44"/>
      <c r="O44"/>
      <c r="P44"/>
      <c r="Q44"/>
      <c r="R44"/>
      <c r="S44"/>
      <c r="T44"/>
    </row>
    <row r="45" spans="1:20">
      <c r="A45" s="45">
        <v>2100409</v>
      </c>
      <c r="B45" s="32" t="s">
        <v>119</v>
      </c>
      <c r="C45" s="150">
        <v>75.2</v>
      </c>
      <c r="D45" s="148">
        <v>396.64</v>
      </c>
      <c r="E45" s="148">
        <v>471.84</v>
      </c>
      <c r="F45" s="150">
        <v>1.2</v>
      </c>
      <c r="G45" s="148">
        <v>470.64</v>
      </c>
      <c r="H45" s="149"/>
      <c r="K45"/>
      <c r="L45"/>
      <c r="M45"/>
      <c r="N45"/>
      <c r="O45"/>
      <c r="P45"/>
      <c r="Q45"/>
      <c r="R45"/>
      <c r="S45"/>
      <c r="T45"/>
    </row>
    <row r="46" spans="1:20">
      <c r="A46" s="45">
        <v>2100499</v>
      </c>
      <c r="B46" s="32" t="s">
        <v>121</v>
      </c>
      <c r="C46" s="168"/>
      <c r="D46" s="151">
        <v>58</v>
      </c>
      <c r="E46" s="151">
        <v>58</v>
      </c>
      <c r="F46" s="148">
        <v>7.56</v>
      </c>
      <c r="G46" s="148">
        <v>50.44</v>
      </c>
      <c r="H46" s="149"/>
      <c r="K46"/>
      <c r="L46"/>
      <c r="M46"/>
      <c r="N46"/>
      <c r="O46"/>
      <c r="P46"/>
      <c r="Q46"/>
      <c r="R46"/>
      <c r="S46"/>
      <c r="T46"/>
    </row>
    <row r="47" spans="1:20">
      <c r="A47" s="45">
        <v>21006</v>
      </c>
      <c r="B47" s="32" t="s">
        <v>123</v>
      </c>
      <c r="C47" s="168"/>
      <c r="D47" s="151">
        <v>48</v>
      </c>
      <c r="E47" s="151">
        <v>48</v>
      </c>
      <c r="F47" s="151">
        <v>10</v>
      </c>
      <c r="G47" s="151">
        <v>38</v>
      </c>
      <c r="H47" s="149"/>
      <c r="K47"/>
      <c r="L47"/>
      <c r="M47"/>
      <c r="N47"/>
      <c r="O47"/>
      <c r="P47"/>
      <c r="Q47"/>
      <c r="R47"/>
      <c r="S47"/>
      <c r="T47"/>
    </row>
    <row r="48" spans="1:20">
      <c r="A48" s="45">
        <v>2100601</v>
      </c>
      <c r="B48" s="32" t="s">
        <v>125</v>
      </c>
      <c r="C48" s="168"/>
      <c r="D48" s="151">
        <v>48</v>
      </c>
      <c r="E48" s="151">
        <v>48</v>
      </c>
      <c r="F48" s="151">
        <v>10</v>
      </c>
      <c r="G48" s="151">
        <v>38</v>
      </c>
      <c r="H48" s="149"/>
      <c r="K48"/>
      <c r="L48"/>
      <c r="M48"/>
      <c r="N48"/>
      <c r="O48"/>
      <c r="P48"/>
      <c r="Q48"/>
      <c r="R48"/>
      <c r="S48"/>
      <c r="T48"/>
    </row>
    <row r="49" spans="1:20">
      <c r="A49" s="45">
        <v>21007</v>
      </c>
      <c r="B49" s="32" t="s">
        <v>127</v>
      </c>
      <c r="C49" s="150">
        <v>97.6</v>
      </c>
      <c r="D49" s="148">
        <v>5005.7299999999996</v>
      </c>
      <c r="E49" s="148">
        <v>5024.3100000000004</v>
      </c>
      <c r="F49" s="148">
        <v>628.78</v>
      </c>
      <c r="G49" s="148">
        <v>4395.53</v>
      </c>
      <c r="H49" s="148">
        <v>79.02</v>
      </c>
      <c r="K49"/>
      <c r="L49"/>
      <c r="M49"/>
      <c r="N49"/>
      <c r="O49"/>
      <c r="P49"/>
      <c r="Q49"/>
      <c r="R49"/>
      <c r="S49"/>
      <c r="T49"/>
    </row>
    <row r="50" spans="1:20">
      <c r="A50" s="45">
        <v>2100716</v>
      </c>
      <c r="B50" s="32" t="s">
        <v>129</v>
      </c>
      <c r="C50" s="148"/>
      <c r="D50" s="150">
        <v>592.5</v>
      </c>
      <c r="E50" s="150">
        <v>592.5</v>
      </c>
      <c r="F50" s="150">
        <v>592.5</v>
      </c>
      <c r="G50" s="148"/>
      <c r="H50" s="148"/>
      <c r="K50"/>
      <c r="L50"/>
      <c r="M50"/>
      <c r="N50"/>
      <c r="O50"/>
      <c r="P50"/>
      <c r="Q50"/>
      <c r="R50"/>
      <c r="S50"/>
      <c r="T50"/>
    </row>
    <row r="51" spans="1:20">
      <c r="A51" s="45">
        <v>2100717</v>
      </c>
      <c r="B51" s="32" t="s">
        <v>131</v>
      </c>
      <c r="C51" s="148">
        <v>95.35</v>
      </c>
      <c r="D51" s="148">
        <v>4376.95</v>
      </c>
      <c r="E51" s="148">
        <v>4393.28</v>
      </c>
      <c r="F51" s="148"/>
      <c r="G51" s="148">
        <v>4393.28</v>
      </c>
      <c r="H51" s="148">
        <v>79.02</v>
      </c>
      <c r="K51"/>
      <c r="L51"/>
      <c r="M51"/>
      <c r="N51"/>
      <c r="O51"/>
      <c r="P51"/>
      <c r="Q51"/>
      <c r="R51"/>
      <c r="S51"/>
      <c r="T51"/>
    </row>
    <row r="52" spans="1:20">
      <c r="A52" s="45">
        <v>2100799</v>
      </c>
      <c r="B52" s="32" t="s">
        <v>133</v>
      </c>
      <c r="C52" s="148">
        <v>2.25</v>
      </c>
      <c r="D52" s="148">
        <v>36.28</v>
      </c>
      <c r="E52" s="148">
        <v>38.53</v>
      </c>
      <c r="F52" s="148">
        <v>36.28</v>
      </c>
      <c r="G52" s="148">
        <v>2.25</v>
      </c>
      <c r="H52" s="149"/>
      <c r="K52"/>
      <c r="L52"/>
      <c r="M52"/>
      <c r="N52"/>
      <c r="O52"/>
      <c r="P52"/>
      <c r="Q52"/>
      <c r="R52"/>
      <c r="S52"/>
      <c r="T52"/>
    </row>
    <row r="53" spans="1:20">
      <c r="A53" s="45">
        <v>21011</v>
      </c>
      <c r="B53" s="32" t="s">
        <v>135</v>
      </c>
      <c r="C53" s="149"/>
      <c r="D53" s="148">
        <v>263.74</v>
      </c>
      <c r="E53" s="148">
        <v>263.74</v>
      </c>
      <c r="F53" s="148">
        <v>263.74</v>
      </c>
      <c r="G53" s="149"/>
      <c r="H53" s="149"/>
      <c r="K53"/>
      <c r="L53"/>
      <c r="M53"/>
      <c r="N53"/>
      <c r="O53"/>
      <c r="P53"/>
      <c r="Q53"/>
      <c r="R53"/>
      <c r="S53"/>
      <c r="T53"/>
    </row>
    <row r="54" spans="1:20">
      <c r="A54" s="45">
        <v>2101101</v>
      </c>
      <c r="B54" s="32" t="s">
        <v>137</v>
      </c>
      <c r="C54" s="149"/>
      <c r="D54" s="148">
        <v>62.18</v>
      </c>
      <c r="E54" s="148">
        <v>62.18</v>
      </c>
      <c r="F54" s="148">
        <v>62.18</v>
      </c>
      <c r="G54" s="149"/>
      <c r="H54" s="149"/>
      <c r="K54"/>
      <c r="L54"/>
      <c r="M54"/>
      <c r="N54"/>
      <c r="O54"/>
      <c r="P54"/>
      <c r="Q54"/>
      <c r="R54"/>
      <c r="S54"/>
      <c r="T54"/>
    </row>
    <row r="55" spans="1:20">
      <c r="A55" s="45">
        <v>2101102</v>
      </c>
      <c r="B55" s="32" t="s">
        <v>139</v>
      </c>
      <c r="C55" s="149"/>
      <c r="D55" s="148">
        <v>201.56</v>
      </c>
      <c r="E55" s="148">
        <v>201.56</v>
      </c>
      <c r="F55" s="148">
        <v>201.56</v>
      </c>
      <c r="G55" s="149"/>
      <c r="H55" s="149"/>
      <c r="K55"/>
      <c r="L55"/>
      <c r="M55"/>
      <c r="N55"/>
      <c r="O55"/>
      <c r="P55"/>
      <c r="Q55"/>
      <c r="R55"/>
      <c r="S55"/>
      <c r="T55"/>
    </row>
    <row r="56" spans="1:20">
      <c r="A56" s="45">
        <v>21099</v>
      </c>
      <c r="B56" s="32" t="s">
        <v>141</v>
      </c>
      <c r="C56" s="149"/>
      <c r="D56" s="148">
        <v>593.66</v>
      </c>
      <c r="E56" s="148">
        <v>593.66</v>
      </c>
      <c r="F56" s="148">
        <v>433.66</v>
      </c>
      <c r="G56" s="151">
        <v>160</v>
      </c>
      <c r="H56" s="149"/>
      <c r="K56"/>
      <c r="L56"/>
      <c r="M56"/>
      <c r="N56"/>
      <c r="O56"/>
      <c r="P56"/>
      <c r="Q56"/>
      <c r="R56"/>
      <c r="S56"/>
      <c r="T56"/>
    </row>
    <row r="57" spans="1:20">
      <c r="A57" s="45">
        <v>2109901</v>
      </c>
      <c r="B57" s="32" t="s">
        <v>143</v>
      </c>
      <c r="C57" s="149"/>
      <c r="D57" s="148">
        <v>593.66</v>
      </c>
      <c r="E57" s="148">
        <v>593.66</v>
      </c>
      <c r="F57" s="148">
        <v>433.66</v>
      </c>
      <c r="G57" s="151">
        <v>160</v>
      </c>
      <c r="H57" s="149"/>
      <c r="K57"/>
      <c r="L57"/>
      <c r="M57"/>
      <c r="N57"/>
      <c r="O57"/>
      <c r="P57"/>
      <c r="Q57"/>
      <c r="R57"/>
      <c r="S57"/>
      <c r="T57"/>
    </row>
    <row r="58" spans="1:20">
      <c r="A58" s="45">
        <v>213</v>
      </c>
      <c r="B58" s="32" t="s">
        <v>145</v>
      </c>
      <c r="C58" s="149"/>
      <c r="D58" s="151">
        <v>1200</v>
      </c>
      <c r="E58" s="151">
        <v>1200</v>
      </c>
      <c r="F58" s="148"/>
      <c r="G58" s="151">
        <v>1200</v>
      </c>
      <c r="H58" s="149"/>
      <c r="K58"/>
      <c r="L58"/>
      <c r="M58"/>
      <c r="N58"/>
      <c r="O58"/>
      <c r="P58"/>
      <c r="Q58"/>
      <c r="R58"/>
      <c r="S58"/>
      <c r="T58"/>
    </row>
    <row r="59" spans="1:20">
      <c r="A59" s="45">
        <v>21305</v>
      </c>
      <c r="B59" s="32" t="s">
        <v>147</v>
      </c>
      <c r="C59" s="149"/>
      <c r="D59" s="151">
        <v>1200</v>
      </c>
      <c r="E59" s="151">
        <v>1200</v>
      </c>
      <c r="F59" s="148"/>
      <c r="G59" s="151">
        <v>1200</v>
      </c>
      <c r="H59" s="149"/>
      <c r="K59"/>
      <c r="L59"/>
      <c r="M59"/>
      <c r="N59"/>
      <c r="O59"/>
      <c r="P59"/>
      <c r="Q59"/>
      <c r="R59"/>
      <c r="S59"/>
      <c r="T59"/>
    </row>
    <row r="60" spans="1:20">
      <c r="A60" s="45">
        <v>2130599</v>
      </c>
      <c r="B60" s="32" t="s">
        <v>149</v>
      </c>
      <c r="C60" s="149"/>
      <c r="D60" s="151">
        <v>1200</v>
      </c>
      <c r="E60" s="151">
        <v>1200</v>
      </c>
      <c r="F60" s="148"/>
      <c r="G60" s="151">
        <v>1200</v>
      </c>
      <c r="H60" s="149"/>
      <c r="K60"/>
      <c r="L60"/>
      <c r="M60"/>
      <c r="N60"/>
      <c r="O60"/>
      <c r="P60"/>
      <c r="Q60"/>
      <c r="R60"/>
      <c r="S60"/>
      <c r="T60"/>
    </row>
    <row r="61" spans="1:20">
      <c r="A61" s="45">
        <v>221</v>
      </c>
      <c r="B61" s="32" t="s">
        <v>151</v>
      </c>
      <c r="C61" s="149"/>
      <c r="D61" s="148">
        <v>455.93</v>
      </c>
      <c r="E61" s="148">
        <v>455.93</v>
      </c>
      <c r="F61" s="148">
        <v>244.93</v>
      </c>
      <c r="G61" s="151">
        <v>211</v>
      </c>
      <c r="H61" s="149"/>
      <c r="K61"/>
      <c r="L61"/>
      <c r="M61"/>
      <c r="N61"/>
      <c r="O61"/>
      <c r="P61"/>
      <c r="Q61"/>
      <c r="R61"/>
      <c r="S61"/>
      <c r="T61"/>
    </row>
    <row r="62" spans="1:20">
      <c r="A62" s="45">
        <v>22101</v>
      </c>
      <c r="B62" s="32" t="s">
        <v>153</v>
      </c>
      <c r="C62" s="149"/>
      <c r="D62" s="151">
        <v>211</v>
      </c>
      <c r="E62" s="151">
        <v>211</v>
      </c>
      <c r="F62" s="148"/>
      <c r="G62" s="151">
        <v>211</v>
      </c>
      <c r="H62" s="149"/>
      <c r="K62"/>
      <c r="L62"/>
      <c r="M62"/>
      <c r="N62"/>
      <c r="O62"/>
      <c r="P62"/>
      <c r="Q62"/>
      <c r="R62"/>
      <c r="S62"/>
      <c r="T62"/>
    </row>
    <row r="63" spans="1:20">
      <c r="A63" s="45">
        <v>2210199</v>
      </c>
      <c r="B63" s="32" t="s">
        <v>155</v>
      </c>
      <c r="C63" s="149"/>
      <c r="D63" s="151">
        <v>211</v>
      </c>
      <c r="E63" s="151">
        <v>211</v>
      </c>
      <c r="F63" s="148"/>
      <c r="G63" s="151">
        <v>211</v>
      </c>
      <c r="H63" s="149"/>
      <c r="K63"/>
      <c r="L63"/>
      <c r="M63"/>
      <c r="N63"/>
      <c r="O63"/>
      <c r="P63"/>
      <c r="Q63"/>
      <c r="R63"/>
      <c r="S63"/>
      <c r="T63"/>
    </row>
    <row r="64" spans="1:20">
      <c r="A64" s="45">
        <v>22102</v>
      </c>
      <c r="B64" s="32" t="s">
        <v>157</v>
      </c>
      <c r="C64" s="149"/>
      <c r="D64" s="148">
        <v>244.93</v>
      </c>
      <c r="E64" s="148">
        <v>244.93</v>
      </c>
      <c r="F64" s="148">
        <v>244.93</v>
      </c>
      <c r="G64" s="149"/>
      <c r="H64" s="149"/>
      <c r="K64"/>
      <c r="L64"/>
      <c r="M64"/>
      <c r="N64"/>
      <c r="O64"/>
      <c r="P64"/>
      <c r="Q64"/>
      <c r="R64"/>
      <c r="S64"/>
      <c r="T64"/>
    </row>
    <row r="65" spans="1:20">
      <c r="A65" s="45">
        <v>2210201</v>
      </c>
      <c r="B65" s="32" t="s">
        <v>159</v>
      </c>
      <c r="C65" s="149"/>
      <c r="D65" s="148">
        <v>244.93</v>
      </c>
      <c r="E65" s="148">
        <v>244.93</v>
      </c>
      <c r="F65" s="148">
        <v>244.93</v>
      </c>
      <c r="G65" s="149"/>
      <c r="H65" s="149"/>
      <c r="K65"/>
      <c r="L65"/>
      <c r="M65"/>
      <c r="N65"/>
      <c r="O65"/>
      <c r="P65"/>
      <c r="Q65"/>
      <c r="R65"/>
      <c r="S65"/>
      <c r="T65"/>
    </row>
    <row r="66" spans="1:20">
      <c r="A66" s="127" t="s">
        <v>189</v>
      </c>
      <c r="B66" s="127"/>
      <c r="C66" s="127"/>
      <c r="D66" s="127"/>
      <c r="E66" s="127"/>
      <c r="F66" s="127"/>
      <c r="G66" s="127"/>
      <c r="H66" s="127"/>
      <c r="K66"/>
      <c r="L66"/>
      <c r="M66"/>
      <c r="N66"/>
      <c r="O66"/>
      <c r="P66"/>
      <c r="Q66"/>
      <c r="R66"/>
      <c r="S66"/>
      <c r="T66"/>
    </row>
    <row r="67" spans="1:20">
      <c r="A67" s="56"/>
      <c r="B67" s="57"/>
      <c r="C67" s="57"/>
      <c r="D67" s="57"/>
      <c r="E67" s="58"/>
      <c r="F67" s="58"/>
      <c r="G67" s="58"/>
      <c r="H67" s="58"/>
      <c r="K67"/>
      <c r="L67"/>
      <c r="M67"/>
      <c r="N67"/>
      <c r="O67"/>
      <c r="P67"/>
      <c r="Q67"/>
      <c r="R67"/>
      <c r="S67"/>
      <c r="T67"/>
    </row>
    <row r="68" spans="1:20">
      <c r="A68" s="56"/>
      <c r="B68" s="57"/>
      <c r="C68" s="57"/>
      <c r="D68" s="57"/>
      <c r="E68" s="58"/>
      <c r="F68" s="58"/>
      <c r="G68" s="58"/>
      <c r="H68" s="58"/>
      <c r="K68"/>
      <c r="L68"/>
      <c r="M68"/>
      <c r="N68"/>
      <c r="O68"/>
      <c r="P68"/>
      <c r="Q68"/>
      <c r="R68"/>
      <c r="S68"/>
      <c r="T68"/>
    </row>
    <row r="69" spans="1:20">
      <c r="A69" s="56"/>
      <c r="B69" s="57"/>
      <c r="C69" s="57"/>
      <c r="D69" s="57"/>
      <c r="E69" s="58"/>
      <c r="F69" s="58"/>
      <c r="G69" s="58"/>
      <c r="H69" s="58"/>
      <c r="K69"/>
      <c r="L69"/>
      <c r="M69"/>
      <c r="N69"/>
      <c r="O69"/>
      <c r="P69"/>
      <c r="Q69"/>
      <c r="R69"/>
      <c r="S69"/>
      <c r="T69"/>
    </row>
    <row r="70" spans="1:20">
      <c r="A70" s="56"/>
      <c r="B70" s="57"/>
      <c r="C70" s="57"/>
      <c r="D70" s="57"/>
      <c r="E70" s="58"/>
      <c r="F70" s="58"/>
      <c r="G70" s="58"/>
      <c r="H70" s="58"/>
      <c r="K70"/>
      <c r="L70"/>
      <c r="M70"/>
      <c r="N70"/>
      <c r="O70"/>
      <c r="P70"/>
      <c r="Q70"/>
      <c r="R70"/>
      <c r="S70"/>
      <c r="T70"/>
    </row>
    <row r="71" spans="1:20">
      <c r="A71" s="56"/>
      <c r="B71" s="57"/>
      <c r="C71" s="57"/>
      <c r="D71" s="57"/>
      <c r="E71" s="58"/>
      <c r="F71" s="58"/>
      <c r="G71" s="58"/>
      <c r="H71" s="58"/>
      <c r="K71"/>
      <c r="L71"/>
      <c r="M71"/>
      <c r="N71"/>
      <c r="O71"/>
      <c r="P71"/>
      <c r="Q71"/>
      <c r="R71"/>
    </row>
    <row r="72" spans="1:20">
      <c r="A72" s="56"/>
      <c r="B72" s="57"/>
      <c r="C72" s="57"/>
      <c r="D72" s="57"/>
      <c r="E72" s="58"/>
      <c r="F72" s="58"/>
      <c r="G72" s="58"/>
      <c r="H72" s="58"/>
      <c r="K72"/>
      <c r="L72"/>
      <c r="M72"/>
      <c r="N72"/>
      <c r="O72"/>
      <c r="P72"/>
      <c r="Q72"/>
      <c r="R72"/>
    </row>
    <row r="73" spans="1:20">
      <c r="A73" s="56"/>
      <c r="B73" s="57"/>
      <c r="C73" s="57"/>
      <c r="D73" s="57"/>
      <c r="E73" s="58"/>
      <c r="F73" s="58"/>
      <c r="G73" s="58"/>
      <c r="H73" s="58"/>
      <c r="K73"/>
      <c r="L73"/>
      <c r="M73"/>
      <c r="N73"/>
      <c r="O73"/>
      <c r="P73"/>
      <c r="Q73"/>
      <c r="R73"/>
    </row>
    <row r="74" spans="1:20">
      <c r="A74" s="56"/>
      <c r="B74" s="57"/>
      <c r="C74" s="57"/>
      <c r="D74" s="57"/>
      <c r="E74" s="58"/>
      <c r="F74" s="58"/>
      <c r="G74" s="58"/>
      <c r="H74" s="58"/>
      <c r="K74"/>
      <c r="L74"/>
      <c r="M74"/>
      <c r="N74"/>
      <c r="O74"/>
      <c r="P74"/>
      <c r="Q74"/>
      <c r="R74"/>
    </row>
    <row r="75" spans="1:20">
      <c r="A75" s="56"/>
      <c r="B75" s="57"/>
      <c r="C75" s="57"/>
      <c r="D75" s="57"/>
      <c r="E75" s="58"/>
      <c r="F75" s="58"/>
      <c r="G75" s="58"/>
      <c r="H75" s="58"/>
      <c r="K75"/>
      <c r="L75"/>
      <c r="M75"/>
      <c r="N75"/>
      <c r="O75"/>
      <c r="P75"/>
      <c r="Q75"/>
      <c r="R75"/>
    </row>
    <row r="76" spans="1:20">
      <c r="A76" s="56"/>
      <c r="B76" s="57"/>
      <c r="C76" s="57"/>
      <c r="D76" s="57"/>
      <c r="E76" s="58"/>
      <c r="F76" s="58"/>
      <c r="G76" s="58"/>
      <c r="H76" s="58"/>
    </row>
    <row r="77" spans="1:20">
      <c r="A77" s="56"/>
      <c r="B77" s="57"/>
      <c r="C77" s="57"/>
      <c r="D77" s="57"/>
      <c r="E77" s="58"/>
      <c r="F77" s="58"/>
      <c r="G77" s="58"/>
      <c r="H77" s="58"/>
    </row>
    <row r="78" spans="1:20">
      <c r="A78" s="56"/>
      <c r="B78" s="57"/>
      <c r="C78" s="57"/>
      <c r="D78" s="57"/>
      <c r="E78" s="58"/>
      <c r="F78" s="58"/>
      <c r="G78" s="58"/>
      <c r="H78" s="58"/>
    </row>
    <row r="79" spans="1:20">
      <c r="A79" s="56"/>
      <c r="B79" s="57"/>
      <c r="C79" s="57"/>
      <c r="D79" s="57"/>
      <c r="E79" s="58"/>
      <c r="F79" s="58"/>
      <c r="G79" s="58"/>
      <c r="H79" s="58"/>
    </row>
    <row r="80" spans="1:20">
      <c r="A80" s="56"/>
      <c r="B80" s="57"/>
      <c r="C80" s="57"/>
      <c r="D80" s="57"/>
      <c r="E80" s="58"/>
      <c r="F80" s="58"/>
      <c r="G80" s="58"/>
      <c r="H80" s="58"/>
    </row>
    <row r="81" spans="1:8">
      <c r="A81" s="56"/>
      <c r="B81" s="57"/>
      <c r="C81" s="57"/>
      <c r="D81" s="57"/>
      <c r="E81" s="58"/>
      <c r="F81" s="58"/>
      <c r="G81" s="58"/>
      <c r="H81" s="58"/>
    </row>
    <row r="82" spans="1:8">
      <c r="A82" s="56"/>
      <c r="B82" s="57"/>
      <c r="C82" s="57"/>
      <c r="D82" s="57"/>
      <c r="E82" s="58"/>
      <c r="F82" s="58"/>
      <c r="G82" s="58"/>
      <c r="H82" s="58"/>
    </row>
    <row r="83" spans="1:8">
      <c r="A83" s="56"/>
      <c r="B83" s="57"/>
      <c r="C83" s="57"/>
      <c r="D83" s="57"/>
      <c r="E83" s="58"/>
      <c r="F83" s="58"/>
      <c r="G83" s="58"/>
      <c r="H83" s="58"/>
    </row>
    <row r="84" spans="1:8">
      <c r="A84" s="56"/>
      <c r="B84" s="57"/>
      <c r="C84" s="57"/>
      <c r="D84" s="57"/>
      <c r="E84" s="58"/>
      <c r="F84" s="58"/>
      <c r="G84" s="58"/>
      <c r="H84" s="58"/>
    </row>
    <row r="85" spans="1:8">
      <c r="A85" s="56"/>
      <c r="B85" s="57"/>
      <c r="C85" s="57"/>
      <c r="D85" s="57"/>
      <c r="E85" s="58"/>
      <c r="F85" s="58"/>
      <c r="G85" s="58"/>
      <c r="H85" s="58"/>
    </row>
    <row r="86" spans="1:8">
      <c r="A86" s="56"/>
      <c r="B86" s="57"/>
      <c r="C86" s="57"/>
      <c r="D86" s="57"/>
      <c r="E86" s="58"/>
      <c r="F86" s="58"/>
      <c r="G86" s="58"/>
      <c r="H86" s="58"/>
    </row>
    <row r="87" spans="1:8">
      <c r="A87" s="56"/>
      <c r="B87" s="57"/>
      <c r="C87" s="57"/>
      <c r="D87" s="57"/>
      <c r="E87" s="58"/>
      <c r="F87" s="58"/>
      <c r="G87" s="58"/>
      <c r="H87" s="58"/>
    </row>
    <row r="88" spans="1:8">
      <c r="A88" s="56"/>
      <c r="B88" s="57"/>
      <c r="C88" s="57"/>
      <c r="D88" s="57"/>
      <c r="E88" s="58"/>
      <c r="F88" s="58"/>
      <c r="G88" s="58"/>
      <c r="H88" s="58"/>
    </row>
    <row r="89" spans="1:8">
      <c r="A89" s="56"/>
      <c r="B89" s="57"/>
      <c r="C89" s="57"/>
      <c r="D89" s="57"/>
      <c r="E89" s="58"/>
      <c r="F89" s="58"/>
      <c r="G89" s="58"/>
      <c r="H89" s="58"/>
    </row>
    <row r="90" spans="1:8">
      <c r="A90" s="56"/>
      <c r="B90" s="57"/>
      <c r="C90" s="57"/>
      <c r="D90" s="57"/>
      <c r="E90" s="58"/>
      <c r="F90" s="58"/>
      <c r="G90" s="58"/>
      <c r="H90" s="58"/>
    </row>
    <row r="91" spans="1:8">
      <c r="A91" s="56"/>
      <c r="B91" s="57"/>
      <c r="C91" s="57"/>
      <c r="D91" s="57"/>
      <c r="E91" s="58"/>
      <c r="F91" s="58"/>
      <c r="G91" s="58"/>
      <c r="H91" s="58"/>
    </row>
    <row r="92" spans="1:8">
      <c r="A92" s="56"/>
      <c r="B92" s="57"/>
      <c r="C92" s="57"/>
      <c r="D92" s="57"/>
      <c r="E92" s="58"/>
      <c r="F92" s="58"/>
      <c r="G92" s="58"/>
      <c r="H92" s="58"/>
    </row>
    <row r="93" spans="1:8">
      <c r="A93" s="56"/>
      <c r="B93" s="57"/>
      <c r="C93" s="57"/>
      <c r="D93" s="57"/>
      <c r="E93" s="58"/>
      <c r="F93" s="58"/>
      <c r="G93" s="58"/>
      <c r="H93" s="58"/>
    </row>
    <row r="94" spans="1:8">
      <c r="A94" s="56"/>
      <c r="B94" s="57"/>
      <c r="C94" s="57"/>
      <c r="D94" s="57"/>
      <c r="E94" s="58"/>
      <c r="F94" s="58"/>
      <c r="G94" s="58"/>
      <c r="H94" s="58"/>
    </row>
    <row r="95" spans="1:8">
      <c r="A95" s="56"/>
      <c r="B95" s="57"/>
      <c r="C95" s="57"/>
      <c r="D95" s="57"/>
      <c r="E95" s="58"/>
      <c r="F95" s="58"/>
      <c r="G95" s="58"/>
      <c r="H95" s="58"/>
    </row>
    <row r="96" spans="1:8">
      <c r="A96" s="56"/>
      <c r="B96" s="57"/>
      <c r="C96" s="57"/>
      <c r="D96" s="57"/>
      <c r="E96" s="58"/>
      <c r="F96" s="58"/>
      <c r="G96" s="58"/>
      <c r="H96" s="58"/>
    </row>
    <row r="97" spans="1:8">
      <c r="A97" s="56"/>
      <c r="B97" s="57"/>
      <c r="C97" s="57"/>
      <c r="D97" s="57"/>
      <c r="E97" s="58"/>
      <c r="F97" s="58"/>
      <c r="G97" s="58"/>
      <c r="H97" s="58"/>
    </row>
    <row r="98" spans="1:8">
      <c r="A98" s="56"/>
      <c r="B98" s="57"/>
      <c r="C98" s="57"/>
      <c r="D98" s="57"/>
      <c r="E98" s="58"/>
      <c r="F98" s="58"/>
      <c r="G98" s="58"/>
      <c r="H98" s="58"/>
    </row>
    <row r="99" spans="1:8">
      <c r="A99" s="56"/>
      <c r="B99" s="57"/>
      <c r="C99" s="57"/>
      <c r="D99" s="57"/>
      <c r="E99" s="58"/>
      <c r="F99" s="58"/>
      <c r="G99" s="58"/>
      <c r="H99" s="58"/>
    </row>
    <row r="100" spans="1:8">
      <c r="A100" s="56"/>
      <c r="B100" s="57"/>
      <c r="C100" s="57"/>
      <c r="D100" s="57"/>
      <c r="E100" s="58"/>
      <c r="F100" s="58"/>
      <c r="G100" s="58"/>
      <c r="H100" s="58"/>
    </row>
    <row r="101" spans="1:8">
      <c r="A101" s="56"/>
      <c r="B101" s="57"/>
      <c r="C101" s="57"/>
      <c r="D101" s="57"/>
      <c r="E101" s="58"/>
      <c r="F101" s="58"/>
      <c r="G101" s="58"/>
      <c r="H101" s="58"/>
    </row>
    <row r="102" spans="1:8">
      <c r="A102" s="56"/>
      <c r="B102" s="57"/>
      <c r="C102" s="57"/>
      <c r="D102" s="57"/>
      <c r="E102" s="58"/>
      <c r="F102" s="58"/>
      <c r="G102" s="58"/>
      <c r="H102" s="58"/>
    </row>
    <row r="103" spans="1:8">
      <c r="A103" s="56"/>
      <c r="B103" s="57"/>
      <c r="C103" s="57"/>
      <c r="D103" s="57"/>
      <c r="E103" s="58"/>
      <c r="F103" s="58"/>
      <c r="G103" s="58"/>
      <c r="H103" s="58"/>
    </row>
    <row r="104" spans="1:8">
      <c r="A104" s="56"/>
      <c r="B104" s="57"/>
      <c r="C104" s="57"/>
      <c r="D104" s="57"/>
      <c r="E104" s="58"/>
      <c r="F104" s="58"/>
      <c r="G104" s="58"/>
      <c r="H104" s="58"/>
    </row>
    <row r="105" spans="1:8">
      <c r="A105" s="56"/>
      <c r="B105" s="57"/>
      <c r="C105" s="57"/>
      <c r="D105" s="57"/>
      <c r="E105" s="58"/>
      <c r="F105" s="58"/>
      <c r="G105" s="58"/>
      <c r="H105" s="58"/>
    </row>
    <row r="106" spans="1:8">
      <c r="A106" s="56"/>
      <c r="B106" s="57"/>
      <c r="C106" s="57"/>
      <c r="D106" s="57"/>
      <c r="E106" s="58"/>
      <c r="F106" s="58"/>
      <c r="G106" s="58"/>
      <c r="H106" s="58"/>
    </row>
    <row r="107" spans="1:8">
      <c r="A107" s="56"/>
      <c r="B107" s="57"/>
      <c r="C107" s="57"/>
      <c r="D107" s="57"/>
      <c r="E107" s="58"/>
      <c r="F107" s="58"/>
      <c r="G107" s="58"/>
      <c r="H107" s="58"/>
    </row>
    <row r="108" spans="1:8">
      <c r="A108" s="56"/>
      <c r="B108" s="57"/>
      <c r="C108" s="57"/>
      <c r="D108" s="57"/>
      <c r="E108" s="58"/>
      <c r="F108" s="58"/>
      <c r="G108" s="58"/>
      <c r="H108" s="58"/>
    </row>
    <row r="109" spans="1:8">
      <c r="A109" s="56"/>
      <c r="B109" s="57"/>
      <c r="C109" s="57"/>
      <c r="D109" s="57"/>
      <c r="E109" s="58"/>
      <c r="F109" s="58"/>
      <c r="G109" s="58"/>
      <c r="H109" s="58"/>
    </row>
    <row r="110" spans="1:8">
      <c r="A110" s="56"/>
      <c r="B110" s="57"/>
      <c r="C110" s="57"/>
      <c r="D110" s="57"/>
      <c r="E110" s="58"/>
      <c r="F110" s="58"/>
      <c r="G110" s="58"/>
      <c r="H110" s="58"/>
    </row>
    <row r="111" spans="1:8">
      <c r="A111" s="56"/>
      <c r="B111" s="57"/>
      <c r="C111" s="57"/>
      <c r="D111" s="57"/>
      <c r="E111" s="58"/>
      <c r="F111" s="58"/>
      <c r="G111" s="58"/>
      <c r="H111" s="58"/>
    </row>
    <row r="112" spans="1:8">
      <c r="A112" s="56"/>
      <c r="B112" s="57"/>
      <c r="C112" s="57"/>
      <c r="D112" s="57"/>
      <c r="E112" s="58"/>
      <c r="F112" s="58"/>
      <c r="G112" s="58"/>
      <c r="H112" s="58"/>
    </row>
    <row r="113" spans="1:8">
      <c r="A113" s="56"/>
      <c r="B113" s="57"/>
      <c r="C113" s="57"/>
      <c r="D113" s="57"/>
      <c r="E113" s="58"/>
      <c r="F113" s="58"/>
      <c r="G113" s="58"/>
      <c r="H113" s="58"/>
    </row>
  </sheetData>
  <mergeCells count="10">
    <mergeCell ref="A1:H1"/>
    <mergeCell ref="A3:B3"/>
    <mergeCell ref="E4:G4"/>
    <mergeCell ref="A6:B6"/>
    <mergeCell ref="A66:H66"/>
    <mergeCell ref="A4:A5"/>
    <mergeCell ref="B4:B5"/>
    <mergeCell ref="C4:C5"/>
    <mergeCell ref="D4:D5"/>
    <mergeCell ref="H4:H5"/>
  </mergeCells>
  <phoneticPr fontId="51" type="noConversion"/>
  <conditionalFormatting sqref="B3:D3">
    <cfRule type="expression" dxfId="6"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Q96"/>
  <sheetViews>
    <sheetView topLeftCell="A43" workbookViewId="0">
      <selection activeCell="K50" sqref="K50"/>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9" width="9.1640625" style="1"/>
    <col min="10" max="10" width="10.5" style="1" customWidth="1"/>
    <col min="11" max="11" width="21.1640625" style="1" customWidth="1"/>
    <col min="12" max="12" width="13.33203125" style="1" customWidth="1"/>
    <col min="13" max="13" width="14.33203125" style="1" customWidth="1"/>
    <col min="14" max="14" width="15" style="1" customWidth="1"/>
    <col min="15" max="15" width="14.33203125" style="1" customWidth="1"/>
    <col min="16" max="16" width="13.5" style="1" customWidth="1"/>
    <col min="17" max="17" width="15" style="1" customWidth="1"/>
    <col min="18"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17" ht="24.75" customHeight="1">
      <c r="A1" s="103" t="s">
        <v>190</v>
      </c>
      <c r="B1" s="104"/>
      <c r="C1" s="104"/>
      <c r="D1" s="104"/>
      <c r="E1" s="104"/>
    </row>
    <row r="2" spans="1:17" ht="14.25">
      <c r="A2" s="2"/>
      <c r="B2" s="35"/>
      <c r="C2" s="35"/>
      <c r="D2" s="35"/>
      <c r="E2" s="36" t="s">
        <v>191</v>
      </c>
    </row>
    <row r="3" spans="1:17" ht="14.25">
      <c r="A3" s="106" t="s">
        <v>3</v>
      </c>
      <c r="B3" s="106"/>
      <c r="E3" s="36" t="s">
        <v>4</v>
      </c>
    </row>
    <row r="4" spans="1:17" ht="28.5" customHeight="1">
      <c r="A4" s="131" t="s">
        <v>192</v>
      </c>
      <c r="B4" s="132"/>
      <c r="C4" s="133" t="s">
        <v>193</v>
      </c>
      <c r="D4" s="134"/>
      <c r="E4" s="135"/>
      <c r="J4"/>
      <c r="K4"/>
      <c r="L4"/>
      <c r="M4"/>
      <c r="N4"/>
      <c r="O4"/>
      <c r="P4"/>
      <c r="Q4"/>
    </row>
    <row r="5" spans="1:17" ht="20.25" customHeight="1">
      <c r="A5" s="37" t="s">
        <v>194</v>
      </c>
      <c r="B5" s="37" t="s">
        <v>195</v>
      </c>
      <c r="C5" s="37" t="s">
        <v>28</v>
      </c>
      <c r="D5" s="37" t="s">
        <v>196</v>
      </c>
      <c r="E5" s="37" t="s">
        <v>197</v>
      </c>
      <c r="J5"/>
      <c r="K5"/>
      <c r="L5"/>
      <c r="M5"/>
      <c r="N5"/>
      <c r="O5"/>
      <c r="P5"/>
      <c r="Q5"/>
    </row>
    <row r="6" spans="1:17" ht="21" customHeight="1">
      <c r="A6" s="136" t="s">
        <v>28</v>
      </c>
      <c r="B6" s="137"/>
      <c r="C6" s="38">
        <f>D6+E6</f>
        <v>28395.55</v>
      </c>
      <c r="D6" s="39">
        <v>19683.310000000001</v>
      </c>
      <c r="E6" s="40">
        <v>8712.24</v>
      </c>
      <c r="J6"/>
      <c r="K6"/>
      <c r="L6"/>
      <c r="M6"/>
      <c r="N6"/>
      <c r="O6"/>
      <c r="P6"/>
      <c r="Q6"/>
    </row>
    <row r="7" spans="1:17" ht="21" customHeight="1">
      <c r="A7" s="41">
        <v>301</v>
      </c>
      <c r="B7" s="32" t="s">
        <v>198</v>
      </c>
      <c r="C7" s="42">
        <v>16451.82</v>
      </c>
      <c r="D7" s="42">
        <v>16451.82</v>
      </c>
      <c r="E7" s="43"/>
      <c r="J7"/>
      <c r="K7"/>
      <c r="L7"/>
      <c r="M7"/>
      <c r="N7"/>
      <c r="O7"/>
      <c r="P7"/>
      <c r="Q7"/>
    </row>
    <row r="8" spans="1:17" ht="21" customHeight="1">
      <c r="A8" s="41">
        <v>30101</v>
      </c>
      <c r="B8" s="32" t="s">
        <v>199</v>
      </c>
      <c r="C8" s="42">
        <v>4203.8900000000003</v>
      </c>
      <c r="D8" s="42">
        <v>4203.8900000000003</v>
      </c>
      <c r="E8" s="43"/>
      <c r="J8"/>
      <c r="K8"/>
      <c r="L8"/>
      <c r="M8"/>
      <c r="N8"/>
      <c r="O8"/>
      <c r="P8"/>
      <c r="Q8"/>
    </row>
    <row r="9" spans="1:17" ht="21" customHeight="1">
      <c r="A9" s="41">
        <v>30102</v>
      </c>
      <c r="B9" s="32" t="s">
        <v>200</v>
      </c>
      <c r="C9" s="42">
        <v>611.57000000000005</v>
      </c>
      <c r="D9" s="42">
        <v>611.57000000000005</v>
      </c>
      <c r="E9" s="43"/>
      <c r="J9"/>
      <c r="K9"/>
      <c r="L9"/>
      <c r="M9"/>
      <c r="N9"/>
      <c r="O9"/>
      <c r="P9"/>
      <c r="Q9"/>
    </row>
    <row r="10" spans="1:17" ht="21" customHeight="1">
      <c r="A10" s="41">
        <v>30103</v>
      </c>
      <c r="B10" s="32" t="s">
        <v>201</v>
      </c>
      <c r="C10" s="42">
        <v>129.80000000000001</v>
      </c>
      <c r="D10" s="42">
        <v>129.80000000000001</v>
      </c>
      <c r="E10" s="43"/>
      <c r="J10"/>
      <c r="K10"/>
      <c r="L10"/>
      <c r="M10"/>
      <c r="N10"/>
      <c r="O10"/>
      <c r="P10"/>
      <c r="Q10"/>
    </row>
    <row r="11" spans="1:17" ht="21" customHeight="1">
      <c r="A11" s="41">
        <v>30106</v>
      </c>
      <c r="B11" s="32" t="s">
        <v>202</v>
      </c>
      <c r="C11" s="42">
        <v>170.19</v>
      </c>
      <c r="D11" s="42">
        <v>170.19</v>
      </c>
      <c r="E11" s="43"/>
      <c r="J11"/>
      <c r="K11"/>
      <c r="L11"/>
      <c r="M11"/>
      <c r="N11"/>
      <c r="O11"/>
      <c r="P11"/>
      <c r="Q11"/>
    </row>
    <row r="12" spans="1:17" ht="21" customHeight="1">
      <c r="A12" s="41">
        <v>30107</v>
      </c>
      <c r="B12" s="32" t="s">
        <v>203</v>
      </c>
      <c r="C12" s="42">
        <v>8384.27</v>
      </c>
      <c r="D12" s="42">
        <v>8384.27</v>
      </c>
      <c r="E12" s="43"/>
      <c r="J12"/>
      <c r="K12"/>
      <c r="L12"/>
      <c r="M12"/>
      <c r="N12"/>
      <c r="O12"/>
      <c r="P12"/>
      <c r="Q12"/>
    </row>
    <row r="13" spans="1:17" ht="21" customHeight="1">
      <c r="A13" s="41">
        <v>30108</v>
      </c>
      <c r="B13" s="32" t="s">
        <v>204</v>
      </c>
      <c r="C13" s="42">
        <v>389.33</v>
      </c>
      <c r="D13" s="42">
        <v>389.33</v>
      </c>
      <c r="E13" s="43"/>
      <c r="J13"/>
      <c r="K13"/>
      <c r="L13"/>
      <c r="M13"/>
      <c r="N13"/>
      <c r="O13"/>
      <c r="P13"/>
      <c r="Q13"/>
    </row>
    <row r="14" spans="1:17" ht="21" customHeight="1">
      <c r="A14" s="41">
        <v>30109</v>
      </c>
      <c r="B14" s="32" t="s">
        <v>205</v>
      </c>
      <c r="C14" s="42">
        <v>156.87</v>
      </c>
      <c r="D14" s="42">
        <v>156.87</v>
      </c>
      <c r="E14" s="43"/>
      <c r="J14"/>
      <c r="K14"/>
      <c r="L14"/>
      <c r="M14"/>
      <c r="N14"/>
      <c r="O14"/>
      <c r="P14"/>
      <c r="Q14"/>
    </row>
    <row r="15" spans="1:17" ht="21" customHeight="1">
      <c r="A15" s="41">
        <v>30110</v>
      </c>
      <c r="B15" s="32" t="s">
        <v>206</v>
      </c>
      <c r="C15" s="42">
        <v>316.48</v>
      </c>
      <c r="D15" s="42">
        <v>316.48</v>
      </c>
      <c r="E15" s="43"/>
      <c r="J15"/>
      <c r="K15"/>
      <c r="L15"/>
      <c r="M15"/>
      <c r="N15"/>
      <c r="O15"/>
      <c r="P15"/>
      <c r="Q15"/>
    </row>
    <row r="16" spans="1:17" ht="21" customHeight="1">
      <c r="A16" s="41">
        <v>30112</v>
      </c>
      <c r="B16" s="32" t="s">
        <v>207</v>
      </c>
      <c r="C16" s="42">
        <v>132.01</v>
      </c>
      <c r="D16" s="42">
        <v>132.01</v>
      </c>
      <c r="E16" s="43"/>
      <c r="J16"/>
      <c r="K16"/>
      <c r="L16"/>
      <c r="M16"/>
      <c r="N16"/>
      <c r="O16"/>
      <c r="P16"/>
      <c r="Q16"/>
    </row>
    <row r="17" spans="1:17" ht="21" customHeight="1">
      <c r="A17" s="41">
        <v>30113</v>
      </c>
      <c r="B17" s="32" t="s">
        <v>159</v>
      </c>
      <c r="C17" s="42">
        <v>328.21</v>
      </c>
      <c r="D17" s="42">
        <v>328.21</v>
      </c>
      <c r="E17" s="43"/>
      <c r="J17"/>
      <c r="K17"/>
      <c r="L17"/>
      <c r="M17"/>
      <c r="N17"/>
      <c r="O17"/>
      <c r="P17"/>
      <c r="Q17"/>
    </row>
    <row r="18" spans="1:17" ht="21" customHeight="1">
      <c r="A18" s="41">
        <v>30114</v>
      </c>
      <c r="B18" s="32" t="s">
        <v>208</v>
      </c>
      <c r="C18" s="42">
        <v>39.630000000000003</v>
      </c>
      <c r="D18" s="42">
        <v>39.630000000000003</v>
      </c>
      <c r="E18" s="43"/>
      <c r="J18"/>
      <c r="K18"/>
      <c r="L18"/>
      <c r="M18"/>
      <c r="N18"/>
      <c r="O18"/>
      <c r="P18"/>
      <c r="Q18"/>
    </row>
    <row r="19" spans="1:17" ht="21" customHeight="1">
      <c r="A19" s="41">
        <v>30199</v>
      </c>
      <c r="B19" s="32" t="s">
        <v>209</v>
      </c>
      <c r="C19" s="42">
        <v>1589.57</v>
      </c>
      <c r="D19" s="42">
        <v>1589.57</v>
      </c>
      <c r="E19" s="43"/>
      <c r="J19"/>
      <c r="K19"/>
      <c r="L19"/>
      <c r="M19"/>
      <c r="N19"/>
      <c r="O19"/>
      <c r="P19"/>
      <c r="Q19"/>
    </row>
    <row r="20" spans="1:17" ht="21" customHeight="1">
      <c r="A20" s="41">
        <v>303</v>
      </c>
      <c r="B20" s="32" t="s">
        <v>210</v>
      </c>
      <c r="C20" s="44">
        <v>3231.49</v>
      </c>
      <c r="D20" s="42">
        <v>3231.49</v>
      </c>
      <c r="E20" s="43"/>
      <c r="J20"/>
      <c r="K20"/>
      <c r="L20"/>
      <c r="M20"/>
      <c r="N20"/>
      <c r="O20"/>
      <c r="P20"/>
      <c r="Q20"/>
    </row>
    <row r="21" spans="1:17" ht="21" customHeight="1">
      <c r="A21" s="41">
        <v>30301</v>
      </c>
      <c r="B21" s="32" t="s">
        <v>211</v>
      </c>
      <c r="C21" s="44">
        <v>20.149999999999999</v>
      </c>
      <c r="D21" s="42">
        <v>20.149999999999999</v>
      </c>
      <c r="E21" s="43"/>
      <c r="J21"/>
      <c r="K21"/>
      <c r="L21"/>
      <c r="M21"/>
      <c r="N21"/>
      <c r="O21"/>
      <c r="P21"/>
      <c r="Q21"/>
    </row>
    <row r="22" spans="1:17" ht="21" customHeight="1">
      <c r="A22" s="41">
        <v>30304</v>
      </c>
      <c r="B22" s="32" t="s">
        <v>212</v>
      </c>
      <c r="C22" s="44">
        <v>0.78</v>
      </c>
      <c r="D22" s="42">
        <v>0.78</v>
      </c>
      <c r="E22" s="43"/>
      <c r="J22"/>
      <c r="K22"/>
      <c r="L22"/>
      <c r="M22"/>
      <c r="N22"/>
      <c r="O22"/>
      <c r="P22"/>
      <c r="Q22"/>
    </row>
    <row r="23" spans="1:17" ht="21" customHeight="1">
      <c r="A23" s="41">
        <v>30305</v>
      </c>
      <c r="B23" s="32" t="s">
        <v>213</v>
      </c>
      <c r="C23" s="44">
        <v>3167.26</v>
      </c>
      <c r="D23" s="42">
        <v>3167.26</v>
      </c>
      <c r="E23" s="43"/>
      <c r="J23"/>
      <c r="K23"/>
      <c r="L23"/>
      <c r="M23"/>
      <c r="N23"/>
      <c r="O23"/>
      <c r="P23"/>
      <c r="Q23"/>
    </row>
    <row r="24" spans="1:17" ht="21" customHeight="1">
      <c r="A24" s="41">
        <v>30307</v>
      </c>
      <c r="B24" s="32" t="s">
        <v>214</v>
      </c>
      <c r="C24" s="44">
        <v>7.29</v>
      </c>
      <c r="D24" s="42">
        <v>7.29</v>
      </c>
      <c r="E24" s="43"/>
      <c r="J24"/>
      <c r="K24"/>
      <c r="L24"/>
      <c r="M24"/>
      <c r="N24"/>
      <c r="O24"/>
      <c r="P24"/>
      <c r="Q24"/>
    </row>
    <row r="25" spans="1:17" ht="21" customHeight="1">
      <c r="A25" s="41">
        <v>30309</v>
      </c>
      <c r="B25" s="32" t="s">
        <v>215</v>
      </c>
      <c r="C25" s="44">
        <v>6.56</v>
      </c>
      <c r="D25" s="42">
        <v>6.56</v>
      </c>
      <c r="E25" s="43"/>
      <c r="J25"/>
      <c r="K25"/>
      <c r="L25"/>
      <c r="M25"/>
      <c r="N25"/>
      <c r="O25"/>
      <c r="P25"/>
      <c r="Q25"/>
    </row>
    <row r="26" spans="1:17" ht="21" customHeight="1">
      <c r="A26" s="41">
        <v>30399</v>
      </c>
      <c r="B26" s="32" t="s">
        <v>216</v>
      </c>
      <c r="C26" s="44">
        <v>29.45</v>
      </c>
      <c r="D26" s="42">
        <v>29.45</v>
      </c>
      <c r="E26" s="43"/>
      <c r="J26"/>
      <c r="K26"/>
      <c r="L26"/>
      <c r="M26"/>
      <c r="N26"/>
      <c r="O26"/>
      <c r="P26"/>
      <c r="Q26"/>
    </row>
    <row r="27" spans="1:17" ht="21" customHeight="1">
      <c r="A27" s="45">
        <v>302</v>
      </c>
      <c r="B27" s="32" t="s">
        <v>217</v>
      </c>
      <c r="C27" s="42">
        <v>8523.09</v>
      </c>
      <c r="D27" s="43"/>
      <c r="E27" s="42">
        <v>8523.09</v>
      </c>
      <c r="J27"/>
      <c r="K27"/>
      <c r="L27"/>
      <c r="M27"/>
      <c r="N27"/>
      <c r="O27"/>
      <c r="P27"/>
      <c r="Q27"/>
    </row>
    <row r="28" spans="1:17" ht="21" customHeight="1">
      <c r="A28" s="45">
        <v>30201</v>
      </c>
      <c r="B28" s="32" t="s">
        <v>218</v>
      </c>
      <c r="C28" s="42">
        <v>300.05</v>
      </c>
      <c r="D28" s="43"/>
      <c r="E28" s="42">
        <v>300.05</v>
      </c>
      <c r="J28"/>
      <c r="K28"/>
      <c r="L28"/>
      <c r="M28"/>
      <c r="N28"/>
      <c r="O28"/>
      <c r="P28"/>
      <c r="Q28"/>
    </row>
    <row r="29" spans="1:17" ht="21" customHeight="1">
      <c r="A29" s="45">
        <v>30202</v>
      </c>
      <c r="B29" s="32" t="s">
        <v>219</v>
      </c>
      <c r="C29" s="42">
        <v>118.81</v>
      </c>
      <c r="D29" s="46"/>
      <c r="E29" s="42">
        <v>118.81</v>
      </c>
      <c r="J29"/>
      <c r="K29"/>
      <c r="L29"/>
      <c r="M29"/>
      <c r="N29"/>
      <c r="O29"/>
      <c r="P29"/>
      <c r="Q29"/>
    </row>
    <row r="30" spans="1:17" ht="21" customHeight="1">
      <c r="A30" s="45">
        <v>30203</v>
      </c>
      <c r="B30" s="32" t="s">
        <v>220</v>
      </c>
      <c r="C30" s="42">
        <v>18.23</v>
      </c>
      <c r="D30" s="43"/>
      <c r="E30" s="42">
        <v>18.23</v>
      </c>
      <c r="J30"/>
      <c r="K30"/>
      <c r="L30"/>
      <c r="M30"/>
      <c r="N30"/>
      <c r="O30"/>
      <c r="P30"/>
      <c r="Q30"/>
    </row>
    <row r="31" spans="1:17" ht="21" customHeight="1">
      <c r="A31" s="45">
        <v>30204</v>
      </c>
      <c r="B31" s="32" t="s">
        <v>221</v>
      </c>
      <c r="C31" s="42">
        <v>3.02</v>
      </c>
      <c r="D31" s="43"/>
      <c r="E31" s="42">
        <v>3.02</v>
      </c>
      <c r="J31"/>
      <c r="K31"/>
      <c r="L31"/>
      <c r="M31"/>
      <c r="N31"/>
      <c r="O31"/>
      <c r="P31"/>
      <c r="Q31"/>
    </row>
    <row r="32" spans="1:17" ht="21" customHeight="1">
      <c r="A32" s="45">
        <v>30205</v>
      </c>
      <c r="B32" s="32" t="s">
        <v>222</v>
      </c>
      <c r="C32" s="42">
        <v>64.959999999999994</v>
      </c>
      <c r="D32" s="43"/>
      <c r="E32" s="42">
        <v>64.959999999999994</v>
      </c>
      <c r="J32"/>
      <c r="K32"/>
      <c r="L32"/>
      <c r="M32"/>
      <c r="N32"/>
      <c r="O32"/>
      <c r="P32"/>
      <c r="Q32"/>
    </row>
    <row r="33" spans="1:17" ht="21" customHeight="1">
      <c r="A33" s="45">
        <v>30206</v>
      </c>
      <c r="B33" s="32" t="s">
        <v>223</v>
      </c>
      <c r="C33" s="42">
        <v>391.18</v>
      </c>
      <c r="D33" s="43"/>
      <c r="E33" s="42">
        <v>391.18</v>
      </c>
      <c r="J33"/>
      <c r="K33"/>
      <c r="L33"/>
      <c r="M33"/>
      <c r="N33"/>
      <c r="O33"/>
      <c r="P33"/>
      <c r="Q33"/>
    </row>
    <row r="34" spans="1:17" ht="21" customHeight="1">
      <c r="A34" s="45">
        <v>30207</v>
      </c>
      <c r="B34" s="32" t="s">
        <v>224</v>
      </c>
      <c r="C34" s="42">
        <v>262.67</v>
      </c>
      <c r="D34" s="43"/>
      <c r="E34" s="42">
        <v>262.67</v>
      </c>
      <c r="J34"/>
      <c r="K34"/>
      <c r="L34"/>
      <c r="M34"/>
      <c r="N34"/>
      <c r="O34"/>
      <c r="P34"/>
      <c r="Q34"/>
    </row>
    <row r="35" spans="1:17" ht="21" customHeight="1">
      <c r="A35" s="45">
        <v>30209</v>
      </c>
      <c r="B35" s="32" t="s">
        <v>225</v>
      </c>
      <c r="C35" s="42">
        <v>141.22999999999999</v>
      </c>
      <c r="D35" s="43"/>
      <c r="E35" s="42">
        <v>141.22999999999999</v>
      </c>
      <c r="J35"/>
      <c r="K35"/>
      <c r="L35"/>
      <c r="M35"/>
      <c r="N35"/>
      <c r="O35"/>
      <c r="P35"/>
      <c r="Q35"/>
    </row>
    <row r="36" spans="1:17" ht="21" customHeight="1">
      <c r="A36" s="45">
        <v>30211</v>
      </c>
      <c r="B36" s="32" t="s">
        <v>226</v>
      </c>
      <c r="C36" s="42">
        <v>392.12</v>
      </c>
      <c r="D36" s="43"/>
      <c r="E36" s="42">
        <v>392.12</v>
      </c>
      <c r="J36"/>
      <c r="K36"/>
      <c r="L36"/>
      <c r="M36"/>
      <c r="N36"/>
      <c r="O36"/>
      <c r="P36"/>
      <c r="Q36"/>
    </row>
    <row r="37" spans="1:17" ht="21" customHeight="1">
      <c r="A37" s="45">
        <v>30213</v>
      </c>
      <c r="B37" s="32" t="s">
        <v>227</v>
      </c>
      <c r="C37" s="42">
        <v>716.29</v>
      </c>
      <c r="D37" s="43"/>
      <c r="E37" s="42">
        <v>716.29</v>
      </c>
      <c r="J37"/>
      <c r="K37"/>
      <c r="L37"/>
      <c r="M37"/>
      <c r="N37"/>
      <c r="O37"/>
      <c r="P37"/>
      <c r="Q37"/>
    </row>
    <row r="38" spans="1:17" ht="21" customHeight="1">
      <c r="A38" s="45">
        <v>30214</v>
      </c>
      <c r="B38" s="32" t="s">
        <v>228</v>
      </c>
      <c r="C38" s="42">
        <v>9.4700000000000006</v>
      </c>
      <c r="D38" s="43"/>
      <c r="E38" s="42">
        <v>9.4700000000000006</v>
      </c>
      <c r="J38"/>
      <c r="K38"/>
      <c r="L38"/>
      <c r="M38"/>
      <c r="N38"/>
      <c r="O38"/>
      <c r="P38"/>
      <c r="Q38"/>
    </row>
    <row r="39" spans="1:17" ht="21" customHeight="1">
      <c r="A39" s="45">
        <v>30215</v>
      </c>
      <c r="B39" s="32" t="s">
        <v>229</v>
      </c>
      <c r="C39" s="42">
        <v>12.64</v>
      </c>
      <c r="D39" s="43"/>
      <c r="E39" s="42">
        <v>12.64</v>
      </c>
      <c r="J39"/>
      <c r="K39"/>
      <c r="L39"/>
      <c r="M39"/>
      <c r="N39"/>
      <c r="O39"/>
      <c r="P39"/>
      <c r="Q39"/>
    </row>
    <row r="40" spans="1:17" ht="21" customHeight="1">
      <c r="A40" s="45">
        <v>30216</v>
      </c>
      <c r="B40" s="32" t="s">
        <v>230</v>
      </c>
      <c r="C40" s="42">
        <v>65.66</v>
      </c>
      <c r="D40" s="43"/>
      <c r="E40" s="42">
        <v>65.66</v>
      </c>
      <c r="J40"/>
      <c r="K40"/>
      <c r="L40"/>
      <c r="M40"/>
      <c r="N40"/>
      <c r="O40"/>
      <c r="P40"/>
      <c r="Q40"/>
    </row>
    <row r="41" spans="1:17" ht="21" customHeight="1">
      <c r="A41" s="45">
        <v>30217</v>
      </c>
      <c r="B41" s="32" t="s">
        <v>231</v>
      </c>
      <c r="C41" s="42">
        <v>4.3099999999999996</v>
      </c>
      <c r="D41" s="43"/>
      <c r="E41" s="42">
        <v>4.3099999999999996</v>
      </c>
      <c r="J41"/>
      <c r="K41"/>
      <c r="L41"/>
      <c r="M41"/>
      <c r="N41"/>
      <c r="O41"/>
      <c r="P41"/>
      <c r="Q41"/>
    </row>
    <row r="42" spans="1:17" ht="21" customHeight="1">
      <c r="A42" s="45">
        <v>30218</v>
      </c>
      <c r="B42" s="32" t="s">
        <v>232</v>
      </c>
      <c r="C42" s="42">
        <v>4235.01</v>
      </c>
      <c r="D42" s="43"/>
      <c r="E42" s="42">
        <v>4235.01</v>
      </c>
      <c r="J42"/>
      <c r="K42"/>
      <c r="L42"/>
      <c r="M42"/>
      <c r="N42"/>
      <c r="O42"/>
      <c r="P42"/>
      <c r="Q42"/>
    </row>
    <row r="43" spans="1:17" ht="21" customHeight="1">
      <c r="A43" s="45">
        <v>30226</v>
      </c>
      <c r="B43" s="32" t="s">
        <v>233</v>
      </c>
      <c r="C43" s="42">
        <v>396.71</v>
      </c>
      <c r="D43" s="46"/>
      <c r="E43" s="42">
        <v>396.71</v>
      </c>
      <c r="J43"/>
      <c r="K43"/>
      <c r="L43"/>
      <c r="M43"/>
      <c r="N43"/>
      <c r="O43"/>
      <c r="P43"/>
      <c r="Q43"/>
    </row>
    <row r="44" spans="1:17" ht="21" customHeight="1">
      <c r="A44" s="45">
        <v>30227</v>
      </c>
      <c r="B44" s="32" t="s">
        <v>234</v>
      </c>
      <c r="C44" s="42">
        <v>308.44</v>
      </c>
      <c r="D44" s="43"/>
      <c r="E44" s="42">
        <v>308.44</v>
      </c>
      <c r="J44"/>
      <c r="K44"/>
      <c r="L44"/>
      <c r="M44"/>
      <c r="N44"/>
      <c r="O44"/>
      <c r="P44"/>
      <c r="Q44"/>
    </row>
    <row r="45" spans="1:17" ht="21" customHeight="1">
      <c r="A45" s="45">
        <v>30228</v>
      </c>
      <c r="B45" s="32" t="s">
        <v>235</v>
      </c>
      <c r="C45" s="42">
        <v>268.08999999999997</v>
      </c>
      <c r="D45" s="43"/>
      <c r="E45" s="42">
        <v>268.08999999999997</v>
      </c>
      <c r="J45"/>
      <c r="K45"/>
      <c r="L45"/>
      <c r="M45"/>
      <c r="N45"/>
      <c r="O45"/>
      <c r="P45"/>
      <c r="Q45"/>
    </row>
    <row r="46" spans="1:17" ht="21" customHeight="1">
      <c r="A46" s="45">
        <v>30229</v>
      </c>
      <c r="B46" s="32" t="s">
        <v>236</v>
      </c>
      <c r="C46" s="42">
        <v>27.76</v>
      </c>
      <c r="D46" s="43"/>
      <c r="E46" s="42">
        <v>27.76</v>
      </c>
      <c r="J46"/>
      <c r="K46"/>
      <c r="L46"/>
      <c r="M46"/>
      <c r="N46"/>
      <c r="O46"/>
      <c r="P46"/>
      <c r="Q46"/>
    </row>
    <row r="47" spans="1:17" ht="21" customHeight="1">
      <c r="A47" s="45">
        <v>30231</v>
      </c>
      <c r="B47" s="32" t="s">
        <v>237</v>
      </c>
      <c r="C47" s="42">
        <v>66.23</v>
      </c>
      <c r="D47" s="43"/>
      <c r="E47" s="42">
        <v>66.23</v>
      </c>
      <c r="J47"/>
      <c r="K47"/>
      <c r="L47"/>
      <c r="M47"/>
      <c r="N47"/>
      <c r="O47"/>
      <c r="P47"/>
      <c r="Q47"/>
    </row>
    <row r="48" spans="1:17" ht="21" customHeight="1">
      <c r="A48" s="45">
        <v>30239</v>
      </c>
      <c r="B48" s="32" t="s">
        <v>238</v>
      </c>
      <c r="C48" s="42">
        <v>59.28</v>
      </c>
      <c r="D48" s="43"/>
      <c r="E48" s="42">
        <v>59.28</v>
      </c>
      <c r="J48"/>
      <c r="K48"/>
      <c r="L48"/>
      <c r="M48"/>
      <c r="N48"/>
      <c r="O48"/>
      <c r="P48"/>
      <c r="Q48"/>
    </row>
    <row r="49" spans="1:17" ht="21" customHeight="1">
      <c r="A49" s="45">
        <v>30240</v>
      </c>
      <c r="B49" s="32" t="s">
        <v>239</v>
      </c>
      <c r="C49" s="42">
        <v>1.95</v>
      </c>
      <c r="D49" s="43"/>
      <c r="E49" s="42">
        <v>1.95</v>
      </c>
      <c r="J49"/>
      <c r="K49"/>
      <c r="L49"/>
      <c r="M49"/>
      <c r="N49"/>
      <c r="O49"/>
      <c r="P49"/>
      <c r="Q49"/>
    </row>
    <row r="50" spans="1:17" ht="21" customHeight="1">
      <c r="A50" s="45">
        <v>30299</v>
      </c>
      <c r="B50" s="32" t="s">
        <v>240</v>
      </c>
      <c r="C50" s="42">
        <v>658.98</v>
      </c>
      <c r="D50" s="43"/>
      <c r="E50" s="42">
        <v>658.98</v>
      </c>
      <c r="J50"/>
      <c r="K50"/>
      <c r="L50"/>
      <c r="M50"/>
      <c r="N50"/>
      <c r="O50"/>
      <c r="P50"/>
      <c r="Q50"/>
    </row>
    <row r="51" spans="1:17" ht="21" customHeight="1">
      <c r="A51" s="45">
        <v>310</v>
      </c>
      <c r="B51" s="32" t="s">
        <v>241</v>
      </c>
      <c r="C51" s="42">
        <v>189.15</v>
      </c>
      <c r="D51" s="43"/>
      <c r="E51" s="42">
        <v>189.15</v>
      </c>
      <c r="J51"/>
      <c r="K51"/>
      <c r="L51"/>
      <c r="M51"/>
      <c r="N51"/>
      <c r="O51"/>
      <c r="P51"/>
      <c r="Q51"/>
    </row>
    <row r="52" spans="1:17" ht="21" customHeight="1">
      <c r="A52" s="45">
        <v>31002</v>
      </c>
      <c r="B52" s="32" t="s">
        <v>242</v>
      </c>
      <c r="C52" s="42">
        <v>168.02</v>
      </c>
      <c r="D52" s="43"/>
      <c r="E52" s="42">
        <v>168.02</v>
      </c>
      <c r="J52"/>
      <c r="K52"/>
      <c r="L52"/>
      <c r="M52"/>
      <c r="N52"/>
      <c r="O52"/>
      <c r="P52"/>
      <c r="Q52"/>
    </row>
    <row r="53" spans="1:17" ht="21" customHeight="1">
      <c r="A53" s="45">
        <v>31007</v>
      </c>
      <c r="B53" s="32" t="s">
        <v>243</v>
      </c>
      <c r="C53" s="169">
        <v>18</v>
      </c>
      <c r="D53" s="170"/>
      <c r="E53" s="169">
        <v>18</v>
      </c>
      <c r="J53"/>
      <c r="K53"/>
      <c r="L53"/>
      <c r="M53"/>
      <c r="N53"/>
      <c r="O53"/>
      <c r="P53"/>
      <c r="Q53"/>
    </row>
    <row r="54" spans="1:17" ht="21" customHeight="1">
      <c r="A54" s="45">
        <v>31022</v>
      </c>
      <c r="B54" s="32" t="s">
        <v>244</v>
      </c>
      <c r="C54" s="42">
        <v>2.35</v>
      </c>
      <c r="D54" s="43"/>
      <c r="E54" s="42">
        <v>2.35</v>
      </c>
      <c r="J54"/>
      <c r="K54"/>
      <c r="L54"/>
      <c r="M54"/>
      <c r="N54"/>
      <c r="O54"/>
      <c r="P54"/>
      <c r="Q54"/>
    </row>
    <row r="55" spans="1:17" ht="21" customHeight="1">
      <c r="A55" s="45">
        <v>31099</v>
      </c>
      <c r="B55" s="32" t="s">
        <v>245</v>
      </c>
      <c r="C55" s="42">
        <v>0.78</v>
      </c>
      <c r="D55" s="43"/>
      <c r="E55" s="42">
        <v>0.78</v>
      </c>
      <c r="J55"/>
      <c r="K55"/>
      <c r="L55"/>
      <c r="M55"/>
      <c r="N55"/>
      <c r="O55"/>
      <c r="P55"/>
      <c r="Q55"/>
    </row>
    <row r="56" spans="1:17" ht="21.75" customHeight="1">
      <c r="A56" s="138" t="s">
        <v>246</v>
      </c>
      <c r="B56" s="138"/>
      <c r="C56" s="138"/>
      <c r="D56" s="138"/>
      <c r="E56" s="138"/>
      <c r="J56"/>
      <c r="K56"/>
      <c r="L56"/>
      <c r="M56"/>
      <c r="N56"/>
      <c r="O56"/>
      <c r="P56"/>
      <c r="Q56"/>
    </row>
    <row r="57" spans="1:17" ht="12.75" customHeight="1">
      <c r="C57" s="47"/>
      <c r="D57" s="47"/>
      <c r="E57" s="47"/>
      <c r="J57"/>
      <c r="K57"/>
      <c r="L57"/>
      <c r="M57"/>
      <c r="N57"/>
      <c r="O57"/>
      <c r="P57"/>
      <c r="Q57"/>
    </row>
    <row r="58" spans="1:17" ht="12.75" customHeight="1">
      <c r="C58" s="47"/>
      <c r="D58" s="47"/>
      <c r="E58" s="47"/>
      <c r="J58"/>
      <c r="K58"/>
      <c r="L58"/>
      <c r="M58"/>
      <c r="N58"/>
      <c r="O58"/>
      <c r="P58"/>
      <c r="Q58"/>
    </row>
    <row r="59" spans="1:17" ht="12.75" customHeight="1">
      <c r="C59" s="47"/>
      <c r="D59" s="47"/>
      <c r="E59" s="47"/>
      <c r="J59"/>
      <c r="K59"/>
      <c r="L59"/>
      <c r="M59"/>
      <c r="N59"/>
      <c r="O59"/>
      <c r="P59"/>
      <c r="Q59"/>
    </row>
    <row r="60" spans="1:17" ht="12.75" customHeight="1">
      <c r="C60" s="47"/>
      <c r="D60" s="47"/>
      <c r="E60" s="47"/>
      <c r="J60"/>
      <c r="K60"/>
      <c r="L60"/>
      <c r="M60"/>
      <c r="N60"/>
      <c r="O60"/>
      <c r="P60"/>
      <c r="Q60"/>
    </row>
    <row r="61" spans="1:17" ht="12.75" customHeight="1">
      <c r="C61" s="47"/>
      <c r="D61" s="47"/>
      <c r="E61" s="47"/>
      <c r="J61"/>
      <c r="K61"/>
      <c r="L61"/>
      <c r="M61"/>
      <c r="N61"/>
      <c r="O61"/>
      <c r="P61"/>
      <c r="Q61"/>
    </row>
    <row r="62" spans="1:17" ht="12.75" customHeight="1">
      <c r="C62" s="47"/>
      <c r="D62" s="47"/>
      <c r="E62" s="47"/>
      <c r="J62"/>
      <c r="K62"/>
      <c r="L62"/>
      <c r="M62"/>
      <c r="N62"/>
      <c r="O62"/>
      <c r="P62"/>
      <c r="Q62"/>
    </row>
    <row r="63" spans="1:17" ht="12.75" customHeight="1">
      <c r="C63" s="47"/>
      <c r="D63" s="47"/>
      <c r="E63" s="47"/>
      <c r="J63"/>
      <c r="K63"/>
      <c r="L63"/>
      <c r="M63"/>
      <c r="N63"/>
      <c r="O63"/>
      <c r="P63"/>
      <c r="Q63"/>
    </row>
    <row r="64" spans="1:17" ht="12.75" customHeight="1">
      <c r="C64" s="47"/>
      <c r="D64" s="47"/>
      <c r="E64" s="47"/>
      <c r="J64"/>
      <c r="K64"/>
      <c r="L64"/>
      <c r="M64"/>
      <c r="N64"/>
      <c r="O64"/>
      <c r="P64"/>
      <c r="Q64"/>
    </row>
    <row r="65" spans="3:17" ht="12.75" customHeight="1">
      <c r="C65" s="47"/>
      <c r="D65" s="47"/>
      <c r="E65" s="47"/>
      <c r="J65"/>
      <c r="K65"/>
      <c r="L65"/>
      <c r="M65"/>
      <c r="N65"/>
      <c r="O65"/>
      <c r="P65"/>
      <c r="Q65"/>
    </row>
    <row r="66" spans="3:17" ht="12.75" customHeight="1">
      <c r="C66" s="47"/>
      <c r="D66" s="47"/>
      <c r="E66" s="47"/>
    </row>
    <row r="67" spans="3:17" ht="12.75" customHeight="1">
      <c r="C67" s="47"/>
      <c r="D67" s="47"/>
      <c r="E67" s="47"/>
    </row>
    <row r="68" spans="3:17" ht="12.75" customHeight="1">
      <c r="C68" s="47"/>
      <c r="D68" s="47"/>
      <c r="E68" s="47"/>
    </row>
    <row r="69" spans="3:17" ht="12.75" customHeight="1">
      <c r="C69" s="47"/>
      <c r="D69" s="47"/>
      <c r="E69" s="47"/>
    </row>
    <row r="70" spans="3:17" ht="12.75" customHeight="1">
      <c r="C70" s="47"/>
      <c r="D70" s="47"/>
      <c r="E70" s="47"/>
    </row>
    <row r="71" spans="3:17" ht="12.75" customHeight="1">
      <c r="C71" s="47"/>
      <c r="D71" s="47"/>
      <c r="E71" s="47"/>
    </row>
    <row r="72" spans="3:17" ht="12.75" customHeight="1">
      <c r="C72" s="47"/>
      <c r="D72" s="47"/>
      <c r="E72" s="47"/>
    </row>
    <row r="73" spans="3:17" ht="12.75" customHeight="1">
      <c r="C73" s="47"/>
      <c r="D73" s="47"/>
      <c r="E73" s="47"/>
    </row>
    <row r="74" spans="3:17" ht="12.75" customHeight="1">
      <c r="C74" s="47"/>
      <c r="D74" s="47"/>
      <c r="E74" s="47"/>
    </row>
    <row r="75" spans="3:17" ht="12.75" customHeight="1">
      <c r="C75" s="47"/>
      <c r="D75" s="47"/>
      <c r="E75" s="47"/>
    </row>
    <row r="76" spans="3:17" ht="12.75" customHeight="1">
      <c r="C76" s="47"/>
      <c r="D76" s="47"/>
      <c r="E76" s="47"/>
    </row>
    <row r="77" spans="3:17" ht="12.75" customHeight="1">
      <c r="C77" s="47"/>
      <c r="D77" s="47"/>
      <c r="E77" s="47"/>
    </row>
    <row r="78" spans="3:17" ht="12.75" customHeight="1">
      <c r="C78" s="47"/>
      <c r="D78" s="47"/>
      <c r="E78" s="47"/>
    </row>
    <row r="79" spans="3:17" ht="12.75" customHeight="1">
      <c r="C79" s="47"/>
      <c r="D79" s="47"/>
      <c r="E79" s="47"/>
    </row>
    <row r="80" spans="3:17" ht="12.75" customHeight="1">
      <c r="C80" s="47"/>
      <c r="D80" s="47"/>
      <c r="E80" s="47"/>
    </row>
    <row r="81" spans="3:5" ht="12.75" customHeight="1">
      <c r="C81" s="47"/>
      <c r="D81" s="47"/>
      <c r="E81" s="47"/>
    </row>
    <row r="82" spans="3:5" ht="12.75" customHeight="1">
      <c r="C82" s="47"/>
      <c r="D82" s="47"/>
      <c r="E82" s="47"/>
    </row>
    <row r="83" spans="3:5" ht="12.75" customHeight="1">
      <c r="C83" s="47"/>
      <c r="D83" s="47"/>
      <c r="E83" s="47"/>
    </row>
    <row r="84" spans="3:5" ht="12.75" customHeight="1">
      <c r="C84" s="47"/>
      <c r="D84" s="47"/>
      <c r="E84" s="47"/>
    </row>
    <row r="85" spans="3:5" ht="12.75" customHeight="1">
      <c r="C85" s="47"/>
      <c r="D85" s="47"/>
      <c r="E85" s="47"/>
    </row>
    <row r="86" spans="3:5" ht="12.75" customHeight="1">
      <c r="C86" s="47"/>
      <c r="D86" s="47"/>
      <c r="E86" s="47"/>
    </row>
    <row r="87" spans="3:5" ht="12.75" customHeight="1">
      <c r="C87" s="47"/>
      <c r="D87" s="47"/>
      <c r="E87" s="47"/>
    </row>
    <row r="88" spans="3:5" ht="12.75" customHeight="1">
      <c r="C88" s="47"/>
      <c r="D88" s="47"/>
      <c r="E88" s="47"/>
    </row>
    <row r="89" spans="3:5" ht="12.75" customHeight="1">
      <c r="C89" s="47"/>
      <c r="D89" s="47"/>
      <c r="E89" s="47"/>
    </row>
    <row r="90" spans="3:5" ht="12.75" customHeight="1">
      <c r="C90" s="47"/>
      <c r="D90" s="47"/>
      <c r="E90" s="47"/>
    </row>
    <row r="91" spans="3:5" ht="12.75" customHeight="1">
      <c r="C91" s="47"/>
      <c r="D91" s="47"/>
      <c r="E91" s="47"/>
    </row>
    <row r="92" spans="3:5" ht="12.75" customHeight="1">
      <c r="C92" s="47"/>
      <c r="D92" s="47"/>
      <c r="E92" s="47"/>
    </row>
    <row r="93" spans="3:5" ht="12.75" customHeight="1">
      <c r="C93" s="47"/>
      <c r="D93" s="47"/>
      <c r="E93" s="47"/>
    </row>
    <row r="94" spans="3:5" ht="12.75" customHeight="1">
      <c r="C94" s="47"/>
      <c r="D94" s="47"/>
      <c r="E94" s="47"/>
    </row>
    <row r="95" spans="3:5" ht="12.75" customHeight="1">
      <c r="C95" s="47"/>
      <c r="D95" s="47"/>
      <c r="E95" s="47"/>
    </row>
    <row r="96" spans="3:5" ht="12.75" customHeight="1">
      <c r="C96" s="47"/>
      <c r="D96" s="47"/>
      <c r="E96" s="47"/>
    </row>
  </sheetData>
  <mergeCells count="6">
    <mergeCell ref="A56:E56"/>
    <mergeCell ref="A1:E1"/>
    <mergeCell ref="A3:B3"/>
    <mergeCell ref="A4:B4"/>
    <mergeCell ref="C4:E4"/>
    <mergeCell ref="A6:B6"/>
  </mergeCells>
  <phoneticPr fontId="51"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H181"/>
  <sheetViews>
    <sheetView workbookViewId="0">
      <selection activeCell="D19" sqref="D19"/>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8" ht="25.5">
      <c r="A1" s="103" t="s">
        <v>247</v>
      </c>
      <c r="B1" s="104"/>
      <c r="C1" s="104"/>
      <c r="D1" s="104"/>
      <c r="E1" s="104"/>
      <c r="F1" s="104"/>
      <c r="G1" s="104"/>
      <c r="H1" s="104"/>
    </row>
    <row r="2" spans="1:8" ht="15" customHeight="1">
      <c r="A2" s="2"/>
      <c r="B2" s="24"/>
      <c r="C2" s="24"/>
      <c r="D2" s="24"/>
      <c r="E2" s="24"/>
      <c r="F2" s="25"/>
      <c r="G2" s="4"/>
      <c r="H2" s="4" t="s">
        <v>248</v>
      </c>
    </row>
    <row r="3" spans="1:8" ht="15" customHeight="1">
      <c r="A3" s="106" t="s">
        <v>3</v>
      </c>
      <c r="B3" s="106"/>
      <c r="C3" s="26"/>
      <c r="D3" s="27"/>
      <c r="E3" s="25"/>
      <c r="F3" s="25"/>
      <c r="G3" s="25"/>
      <c r="H3" s="4" t="s">
        <v>4</v>
      </c>
    </row>
    <row r="4" spans="1:8" ht="20.25" customHeight="1">
      <c r="A4" s="141" t="s">
        <v>40</v>
      </c>
      <c r="B4" s="128" t="s">
        <v>41</v>
      </c>
      <c r="C4" s="128" t="s">
        <v>26</v>
      </c>
      <c r="D4" s="139" t="s">
        <v>187</v>
      </c>
      <c r="E4" s="139" t="s">
        <v>249</v>
      </c>
      <c r="F4" s="139"/>
      <c r="G4" s="139"/>
      <c r="H4" s="139" t="s">
        <v>27</v>
      </c>
    </row>
    <row r="5" spans="1:8" ht="20.25" customHeight="1">
      <c r="A5" s="142"/>
      <c r="B5" s="128"/>
      <c r="C5" s="128"/>
      <c r="D5" s="139"/>
      <c r="E5" s="28" t="s">
        <v>28</v>
      </c>
      <c r="F5" s="29" t="s">
        <v>168</v>
      </c>
      <c r="G5" s="28" t="s">
        <v>169</v>
      </c>
      <c r="H5" s="139"/>
    </row>
    <row r="6" spans="1:8" ht="21" customHeight="1">
      <c r="A6" s="140" t="s">
        <v>28</v>
      </c>
      <c r="B6" s="140"/>
      <c r="C6" s="30"/>
      <c r="D6" s="31">
        <v>100</v>
      </c>
      <c r="E6" s="31">
        <v>100</v>
      </c>
      <c r="F6" s="31"/>
      <c r="G6" s="31">
        <v>100</v>
      </c>
      <c r="H6" s="30"/>
    </row>
    <row r="7" spans="1:8" ht="21" customHeight="1">
      <c r="A7" s="32" t="s">
        <v>160</v>
      </c>
      <c r="B7" s="32" t="s">
        <v>161</v>
      </c>
      <c r="C7" s="33"/>
      <c r="D7" s="34">
        <v>100</v>
      </c>
      <c r="E7" s="34">
        <v>100</v>
      </c>
      <c r="F7" s="34"/>
      <c r="G7" s="34">
        <v>100</v>
      </c>
      <c r="H7" s="33"/>
    </row>
    <row r="8" spans="1:8" ht="21" customHeight="1">
      <c r="A8" s="32" t="s">
        <v>162</v>
      </c>
      <c r="B8" s="32" t="s">
        <v>163</v>
      </c>
      <c r="C8" s="33"/>
      <c r="D8" s="34">
        <v>100</v>
      </c>
      <c r="E8" s="34">
        <v>100</v>
      </c>
      <c r="F8" s="34"/>
      <c r="G8" s="34">
        <v>100</v>
      </c>
      <c r="H8" s="33"/>
    </row>
    <row r="9" spans="1:8" ht="21" customHeight="1">
      <c r="A9" s="32" t="s">
        <v>164</v>
      </c>
      <c r="B9" s="32" t="s">
        <v>165</v>
      </c>
      <c r="C9" s="33"/>
      <c r="D9" s="34">
        <v>100</v>
      </c>
      <c r="E9" s="34">
        <v>100</v>
      </c>
      <c r="F9" s="34"/>
      <c r="G9" s="34">
        <v>100</v>
      </c>
      <c r="H9" s="33"/>
    </row>
    <row r="10" spans="1:8" s="20" customFormat="1" ht="21" customHeight="1">
      <c r="A10"/>
      <c r="B10"/>
      <c r="C10"/>
      <c r="D10"/>
      <c r="E10"/>
      <c r="F10"/>
      <c r="G10"/>
      <c r="H10"/>
    </row>
    <row r="11" spans="1:8" ht="21" customHeight="1">
      <c r="A11"/>
      <c r="B11"/>
      <c r="C11"/>
      <c r="D11"/>
      <c r="E11"/>
      <c r="F11"/>
      <c r="G11"/>
      <c r="H11"/>
    </row>
    <row r="12" spans="1:8" ht="21" customHeight="1">
      <c r="E12" s="22"/>
      <c r="F12" s="22"/>
      <c r="G12" s="22"/>
    </row>
    <row r="13" spans="1:8" ht="21" customHeight="1">
      <c r="E13" s="22"/>
      <c r="F13" s="22"/>
      <c r="G13" s="22"/>
    </row>
    <row r="14" spans="1:8" ht="21" customHeight="1">
      <c r="E14" s="22"/>
      <c r="F14" s="22"/>
      <c r="G14" s="22"/>
    </row>
    <row r="15" spans="1:8" ht="21" customHeight="1">
      <c r="E15" s="22"/>
      <c r="F15" s="22"/>
      <c r="G15" s="22"/>
    </row>
    <row r="16" spans="1:8" ht="21" customHeight="1">
      <c r="E16" s="22"/>
      <c r="F16" s="22"/>
      <c r="G16" s="2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c r="E27" s="22"/>
      <c r="F27" s="22"/>
      <c r="G27" s="22"/>
    </row>
    <row r="28" spans="5:7">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sheetData>
  <mergeCells count="9">
    <mergeCell ref="A1:H1"/>
    <mergeCell ref="A3:B3"/>
    <mergeCell ref="E4:G4"/>
    <mergeCell ref="A6:B6"/>
    <mergeCell ref="A4:A5"/>
    <mergeCell ref="B4:B5"/>
    <mergeCell ref="C4:C5"/>
    <mergeCell ref="D4:D5"/>
    <mergeCell ref="H4:H5"/>
  </mergeCells>
  <phoneticPr fontId="51" type="noConversion"/>
  <conditionalFormatting sqref="G2">
    <cfRule type="expression" dxfId="5" priority="1" stopIfTrue="1">
      <formula>含公式的单元格</formula>
    </cfRule>
  </conditionalFormatting>
  <conditionalFormatting sqref="H3 A1:A2 B3:E4 A6 D5:G6 I1:IU1 B5 I5:IU5 H4:IU4 J2:IU3 H6:IU6 I7:IU11 B12:IU65516">
    <cfRule type="expression" dxfId="4" priority="4"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E28"/>
  <sheetViews>
    <sheetView tabSelected="1" topLeftCell="A4" workbookViewId="0">
      <selection activeCell="B8" sqref="B8:B11"/>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3" t="s">
        <v>250</v>
      </c>
      <c r="B1" s="104"/>
      <c r="C1" s="104"/>
      <c r="D1" s="104"/>
      <c r="E1" s="104"/>
    </row>
    <row r="2" spans="1:5" ht="15" customHeight="1">
      <c r="A2" s="2"/>
      <c r="B2" s="3"/>
      <c r="C2" s="3"/>
      <c r="D2" s="3"/>
      <c r="E2" s="4" t="s">
        <v>251</v>
      </c>
    </row>
    <row r="3" spans="1:5" ht="13.5">
      <c r="A3" s="5" t="s">
        <v>3</v>
      </c>
      <c r="B3" s="3"/>
      <c r="C3" s="6"/>
      <c r="D3" s="3"/>
      <c r="E3" s="4" t="s">
        <v>4</v>
      </c>
    </row>
    <row r="4" spans="1:5" ht="17.25" customHeight="1">
      <c r="A4" s="7" t="s">
        <v>252</v>
      </c>
      <c r="B4" s="7" t="s">
        <v>253</v>
      </c>
      <c r="C4" s="7" t="s">
        <v>8</v>
      </c>
      <c r="D4" s="7" t="s">
        <v>252</v>
      </c>
      <c r="E4" s="7" t="s">
        <v>8</v>
      </c>
    </row>
    <row r="5" spans="1:5" ht="17.25" customHeight="1">
      <c r="A5" s="8" t="s">
        <v>254</v>
      </c>
      <c r="B5" s="9" t="s">
        <v>255</v>
      </c>
      <c r="C5" s="9" t="s">
        <v>255</v>
      </c>
      <c r="D5" s="8" t="s">
        <v>256</v>
      </c>
      <c r="E5" s="10">
        <v>706.08</v>
      </c>
    </row>
    <row r="6" spans="1:5" ht="17.25" customHeight="1">
      <c r="A6" s="8" t="s">
        <v>257</v>
      </c>
      <c r="B6" s="10">
        <v>77.08</v>
      </c>
      <c r="C6" s="10">
        <v>70.540000000000006</v>
      </c>
      <c r="D6" s="11" t="s">
        <v>258</v>
      </c>
      <c r="E6" s="12">
        <v>553</v>
      </c>
    </row>
    <row r="7" spans="1:5" ht="17.25" customHeight="1">
      <c r="A7" s="11" t="s">
        <v>259</v>
      </c>
      <c r="B7" s="13"/>
      <c r="C7" s="13"/>
      <c r="D7" s="11" t="s">
        <v>260</v>
      </c>
      <c r="E7" s="10">
        <v>153.07</v>
      </c>
    </row>
    <row r="8" spans="1:5" ht="17.25" customHeight="1">
      <c r="A8" s="11" t="s">
        <v>261</v>
      </c>
      <c r="B8" s="171">
        <v>71.7</v>
      </c>
      <c r="C8" s="10">
        <v>66.23</v>
      </c>
      <c r="D8" s="8" t="s">
        <v>262</v>
      </c>
      <c r="E8" s="9" t="s">
        <v>255</v>
      </c>
    </row>
    <row r="9" spans="1:5" ht="17.25" customHeight="1">
      <c r="A9" s="11" t="s">
        <v>263</v>
      </c>
      <c r="B9" s="172"/>
      <c r="C9" s="14"/>
      <c r="D9" s="11" t="s">
        <v>264</v>
      </c>
      <c r="E9" s="12">
        <v>78</v>
      </c>
    </row>
    <row r="10" spans="1:5" ht="17.25" customHeight="1">
      <c r="A10" s="11" t="s">
        <v>265</v>
      </c>
      <c r="B10" s="171">
        <v>71.7</v>
      </c>
      <c r="C10" s="10">
        <v>66.23</v>
      </c>
      <c r="D10" s="11" t="s">
        <v>266</v>
      </c>
      <c r="E10" s="12"/>
    </row>
    <row r="11" spans="1:5" ht="17.25" customHeight="1">
      <c r="A11" s="11" t="s">
        <v>267</v>
      </c>
      <c r="B11" s="173">
        <v>5.38</v>
      </c>
      <c r="C11" s="10">
        <v>4.3099999999999996</v>
      </c>
      <c r="D11" s="11" t="s">
        <v>268</v>
      </c>
      <c r="E11" s="12">
        <v>1</v>
      </c>
    </row>
    <row r="12" spans="1:5" ht="17.25" customHeight="1">
      <c r="A12" s="11" t="s">
        <v>269</v>
      </c>
      <c r="B12" s="10">
        <v>5.38</v>
      </c>
      <c r="C12" s="10">
        <v>4.3099999999999996</v>
      </c>
      <c r="D12" s="11" t="s">
        <v>270</v>
      </c>
      <c r="E12" s="12"/>
    </row>
    <row r="13" spans="1:5" ht="17.25" customHeight="1">
      <c r="A13" s="11" t="s">
        <v>271</v>
      </c>
      <c r="B13" s="14"/>
      <c r="C13" s="14"/>
      <c r="D13" s="11" t="s">
        <v>272</v>
      </c>
      <c r="E13" s="12">
        <v>11</v>
      </c>
    </row>
    <row r="14" spans="1:5" ht="17.25" customHeight="1">
      <c r="A14" s="11" t="s">
        <v>273</v>
      </c>
      <c r="B14" s="14" t="s">
        <v>33</v>
      </c>
      <c r="C14" s="14"/>
      <c r="D14" s="11" t="s">
        <v>274</v>
      </c>
      <c r="E14" s="12"/>
    </row>
    <row r="15" spans="1:5" ht="17.25" customHeight="1">
      <c r="A15" s="8" t="s">
        <v>275</v>
      </c>
      <c r="B15" s="9" t="s">
        <v>255</v>
      </c>
      <c r="C15" s="9"/>
      <c r="D15" s="11" t="s">
        <v>276</v>
      </c>
      <c r="E15" s="12">
        <v>66</v>
      </c>
    </row>
    <row r="16" spans="1:5" ht="17.25" customHeight="1">
      <c r="A16" s="11" t="s">
        <v>277</v>
      </c>
      <c r="B16" s="9" t="s">
        <v>255</v>
      </c>
      <c r="C16" s="15"/>
      <c r="D16" s="11" t="s">
        <v>278</v>
      </c>
      <c r="E16" s="12"/>
    </row>
    <row r="17" spans="1:5" ht="17.25" customHeight="1">
      <c r="A17" s="11" t="s">
        <v>279</v>
      </c>
      <c r="B17" s="9" t="s">
        <v>255</v>
      </c>
      <c r="C17" s="15"/>
      <c r="D17" s="11" t="s">
        <v>280</v>
      </c>
      <c r="E17" s="12"/>
    </row>
    <row r="18" spans="1:5" ht="17.25" customHeight="1">
      <c r="A18" s="11" t="s">
        <v>281</v>
      </c>
      <c r="B18" s="9" t="s">
        <v>255</v>
      </c>
      <c r="C18" s="14"/>
      <c r="D18" s="16" t="s">
        <v>282</v>
      </c>
      <c r="E18" s="12">
        <v>6</v>
      </c>
    </row>
    <row r="19" spans="1:5" ht="17.25" customHeight="1">
      <c r="A19" s="11" t="s">
        <v>283</v>
      </c>
      <c r="B19" s="9" t="s">
        <v>255</v>
      </c>
      <c r="C19" s="12">
        <v>56</v>
      </c>
      <c r="D19" s="16" t="s">
        <v>284</v>
      </c>
      <c r="E19" s="12">
        <v>60</v>
      </c>
    </row>
    <row r="20" spans="1:5" ht="17.25" customHeight="1">
      <c r="A20" s="11" t="s">
        <v>285</v>
      </c>
      <c r="B20" s="9" t="s">
        <v>255</v>
      </c>
      <c r="C20" s="12">
        <v>50</v>
      </c>
      <c r="D20" s="17" t="s">
        <v>286</v>
      </c>
      <c r="E20" s="18"/>
    </row>
    <row r="21" spans="1:5" ht="17.25" customHeight="1">
      <c r="A21" s="11" t="s">
        <v>287</v>
      </c>
      <c r="B21" s="9" t="s">
        <v>255</v>
      </c>
      <c r="C21" s="12"/>
      <c r="D21" s="16" t="s">
        <v>288</v>
      </c>
      <c r="E21" s="10">
        <v>3572.24</v>
      </c>
    </row>
    <row r="22" spans="1:5" ht="17.25" customHeight="1">
      <c r="A22" s="11" t="s">
        <v>289</v>
      </c>
      <c r="B22" s="9" t="s">
        <v>255</v>
      </c>
      <c r="C22" s="12">
        <v>461</v>
      </c>
      <c r="D22" s="16" t="s">
        <v>290</v>
      </c>
      <c r="E22" s="10">
        <v>2931.92</v>
      </c>
    </row>
    <row r="23" spans="1:5" ht="17.25" customHeight="1">
      <c r="A23" s="11" t="s">
        <v>291</v>
      </c>
      <c r="B23" s="9" t="s">
        <v>255</v>
      </c>
      <c r="C23" s="14"/>
      <c r="D23" s="16" t="s">
        <v>292</v>
      </c>
      <c r="E23" s="10">
        <v>32.68</v>
      </c>
    </row>
    <row r="24" spans="1:5" ht="17.25" customHeight="1">
      <c r="A24" s="11" t="s">
        <v>293</v>
      </c>
      <c r="B24" s="9" t="s">
        <v>255</v>
      </c>
      <c r="C24" s="14"/>
      <c r="D24" s="16" t="s">
        <v>294</v>
      </c>
      <c r="E24" s="10">
        <v>607.65</v>
      </c>
    </row>
    <row r="25" spans="1:5" ht="17.25" customHeight="1">
      <c r="A25" s="11" t="s">
        <v>295</v>
      </c>
      <c r="B25" s="9" t="s">
        <v>255</v>
      </c>
      <c r="C25" s="14"/>
      <c r="D25" s="16" t="s">
        <v>296</v>
      </c>
      <c r="E25" s="11" t="s">
        <v>297</v>
      </c>
    </row>
    <row r="26" spans="1:5" ht="17.25" customHeight="1">
      <c r="A26" s="17" t="s">
        <v>298</v>
      </c>
      <c r="B26" s="19">
        <v>16.47</v>
      </c>
      <c r="C26" s="19">
        <v>14.64</v>
      </c>
      <c r="D26" s="16" t="s">
        <v>299</v>
      </c>
      <c r="E26" s="11"/>
    </row>
    <row r="27" spans="1:5" ht="17.25" customHeight="1">
      <c r="A27" s="17" t="s">
        <v>300</v>
      </c>
      <c r="B27" s="19">
        <v>95.98</v>
      </c>
      <c r="C27" s="19">
        <v>80.66</v>
      </c>
      <c r="D27" s="11"/>
      <c r="E27" s="11"/>
    </row>
    <row r="28" spans="1:5" ht="17.25" customHeight="1">
      <c r="A28" s="143" t="s">
        <v>301</v>
      </c>
      <c r="B28" s="143"/>
      <c r="C28" s="143"/>
      <c r="D28" s="143"/>
      <c r="E28" s="143"/>
    </row>
  </sheetData>
  <mergeCells count="2">
    <mergeCell ref="A1:E1"/>
    <mergeCell ref="A28:E28"/>
  </mergeCells>
  <phoneticPr fontId="5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598" right="0.59027777777777801" top="0.47152777777777799" bottom="0.47152777777777799" header="0.31388888888888899" footer="0.31388888888888899"/>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2020-08-05T08:31:00Z</cp:lastPrinted>
  <dcterms:created xsi:type="dcterms:W3CDTF">2014-07-25T07:49:00Z</dcterms:created>
  <dcterms:modified xsi:type="dcterms:W3CDTF">2020-08-19T08:50:59Z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