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755" firstSheet="7" activeTab="10"/>
  </bookViews>
  <sheets>
    <sheet name="表1财政拨款收支总表" sheetId="1" r:id="rId1"/>
    <sheet name="表2一般公共预算财政拨款支出预算表" sheetId="2" r:id="rId2"/>
    <sheet name="表3一般公共预算财政拨款基本支出预算表" sheetId="3" r:id="rId3"/>
    <sheet name="表4一般公共预算“三公”经费支出表" sheetId="4" r:id="rId4"/>
    <sheet name="表5政府性基金预算支出表" sheetId="5" r:id="rId5"/>
    <sheet name="表6部门（单位）收支总表" sheetId="6" r:id="rId6"/>
    <sheet name="表7部门（单位）收入总表" sheetId="7" r:id="rId7"/>
    <sheet name="表8部门（单位）支出总表" sheetId="8" r:id="rId8"/>
    <sheet name="表9政府采购预算明细表" sheetId="9" r:id="rId9"/>
    <sheet name="表10部门预算整体绩效目标表" sheetId="10" r:id="rId10"/>
    <sheet name="表11项目绩效目标表" sheetId="11" r:id="rId11"/>
  </sheets>
  <calcPr calcId="144525"/>
</workbook>
</file>

<file path=xl/sharedStrings.xml><?xml version="1.0" encoding="utf-8"?>
<sst xmlns="http://schemas.openxmlformats.org/spreadsheetml/2006/main" count="325">
  <si>
    <r>
      <rPr>
        <sz val="16"/>
        <color theme="1"/>
        <rFont val="方正仿宋_GBK"/>
        <charset val="134"/>
      </rPr>
      <t>附件</t>
    </r>
    <r>
      <rPr>
        <sz val="16"/>
        <color theme="1"/>
        <rFont val="Times New Roman"/>
        <charset val="134"/>
      </rPr>
      <t>3-1</t>
    </r>
  </si>
  <si>
    <t>重庆市梁平区生态环境局财政拨款收支总表</t>
  </si>
  <si>
    <t>　　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</si>
  <si>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</si>
  <si>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</si>
  <si>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</si>
  <si>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</si>
  <si>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</si>
  <si>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</si>
  <si>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</si>
  <si>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</si>
  <si>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</si>
  <si>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</si>
  <si>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</si>
  <si>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t>
  </si>
  <si>
    <t>政府性基金预算拨款</t>
  </si>
  <si>
    <t>卫生健康</t>
  </si>
  <si>
    <t>国有资本经营预算拨款</t>
  </si>
  <si>
    <t>节能环保</t>
  </si>
  <si>
    <t>住房保障</t>
  </si>
  <si>
    <t>二、上年结转</t>
  </si>
  <si>
    <t>二、结转下年</t>
  </si>
  <si>
    <t>收入总数</t>
  </si>
  <si>
    <t>支出总数</t>
  </si>
  <si>
    <r>
      <rPr>
        <sz val="18"/>
        <color rgb="FF000000"/>
        <rFont val="方正仿宋_GBK"/>
        <charset val="134"/>
      </rPr>
      <t>附件</t>
    </r>
    <r>
      <rPr>
        <sz val="18"/>
        <color rgb="FF000000"/>
        <rFont val="Times New Roman"/>
        <charset val="134"/>
      </rPr>
      <t>3-2</t>
    </r>
  </si>
  <si>
    <t>重庆市梁平区生态环境局一般公共预算财政拨款支出预算表</t>
  </si>
  <si>
    <t>单位：万元</t>
  </si>
  <si>
    <t>功能分类科目</t>
  </si>
  <si>
    <r>
      <rPr>
        <sz val="11"/>
        <color rgb="FF000000"/>
        <rFont val="Times New Roman"/>
        <charset val="134"/>
      </rPr>
      <t>2022</t>
    </r>
    <r>
      <rPr>
        <sz val="11"/>
        <color rgb="FF000000"/>
        <rFont val="方正仿宋_GBK"/>
        <charset val="134"/>
      </rPr>
      <t>年预算数</t>
    </r>
  </si>
  <si>
    <t>科目编码</t>
  </si>
  <si>
    <t>科目名称</t>
  </si>
  <si>
    <t>小计</t>
  </si>
  <si>
    <t>基本支出</t>
  </si>
  <si>
    <t>项目支出</t>
  </si>
  <si>
    <t>208</t>
  </si>
  <si>
    <t>社会保障和就业支出</t>
  </si>
  <si>
    <t> 20805</t>
  </si>
  <si>
    <r>
      <rPr>
        <sz val="10"/>
        <color rgb="FF000000"/>
        <rFont val="Times New Roman"/>
        <charset val="134"/>
      </rPr>
      <t> </t>
    </r>
    <r>
      <rPr>
        <sz val="10"/>
        <color rgb="FF000000"/>
        <rFont val="宋体"/>
        <charset val="134"/>
      </rPr>
      <t>行政事业单位养老支出</t>
    </r>
  </si>
  <si>
    <t>  2080501</t>
  </si>
  <si>
    <r>
      <rPr>
        <sz val="10"/>
        <color rgb="FF000000"/>
        <rFont val="Times New Roman"/>
        <charset val="134"/>
      </rPr>
      <t>  </t>
    </r>
    <r>
      <rPr>
        <sz val="10"/>
        <color rgb="FF000000"/>
        <rFont val="宋体"/>
        <charset val="134"/>
      </rPr>
      <t>行政单位离退休</t>
    </r>
  </si>
  <si>
    <t>  2080505</t>
  </si>
  <si>
    <r>
      <rPr>
        <sz val="10"/>
        <color rgb="FF000000"/>
        <rFont val="Times New Roman"/>
        <charset val="134"/>
      </rPr>
      <t>  </t>
    </r>
    <r>
      <rPr>
        <sz val="10"/>
        <color rgb="FF000000"/>
        <rFont val="宋体"/>
        <charset val="134"/>
      </rPr>
      <t>机关事业单位基本养老保险缴费支出</t>
    </r>
  </si>
  <si>
    <t>  2080506</t>
  </si>
  <si>
    <r>
      <rPr>
        <sz val="10"/>
        <color rgb="FF000000"/>
        <rFont val="Times New Roman"/>
        <charset val="134"/>
      </rPr>
      <t>  </t>
    </r>
    <r>
      <rPr>
        <sz val="10"/>
        <color rgb="FF000000"/>
        <rFont val="宋体"/>
        <charset val="134"/>
      </rPr>
      <t>机关事业单位职业年金缴费支出</t>
    </r>
  </si>
  <si>
    <t>  2080599</t>
  </si>
  <si>
    <r>
      <rPr>
        <sz val="10"/>
        <color rgb="FF000000"/>
        <rFont val="Times New Roman"/>
        <charset val="134"/>
      </rPr>
      <t>  </t>
    </r>
    <r>
      <rPr>
        <sz val="10"/>
        <color rgb="FF000000"/>
        <rFont val="宋体"/>
        <charset val="134"/>
      </rPr>
      <t>其他行政事业单位养老支出</t>
    </r>
  </si>
  <si>
    <t> 20808</t>
  </si>
  <si>
    <r>
      <rPr>
        <sz val="10"/>
        <color rgb="FF000000"/>
        <rFont val="Times New Roman"/>
        <charset val="134"/>
      </rPr>
      <t> </t>
    </r>
    <r>
      <rPr>
        <sz val="10"/>
        <color rgb="FF000000"/>
        <rFont val="宋体"/>
        <charset val="134"/>
      </rPr>
      <t>抚恤</t>
    </r>
  </si>
  <si>
    <t>  2080801</t>
  </si>
  <si>
    <r>
      <rPr>
        <sz val="10"/>
        <color rgb="FF000000"/>
        <rFont val="Times New Roman"/>
        <charset val="134"/>
      </rPr>
      <t>  </t>
    </r>
    <r>
      <rPr>
        <sz val="10"/>
        <color rgb="FF000000"/>
        <rFont val="宋体"/>
        <charset val="134"/>
      </rPr>
      <t>死亡抚恤</t>
    </r>
  </si>
  <si>
    <t>210</t>
  </si>
  <si>
    <t>卫生健康支出</t>
  </si>
  <si>
    <t> 21011</t>
  </si>
  <si>
    <r>
      <rPr>
        <sz val="10"/>
        <color rgb="FF000000"/>
        <rFont val="Times New Roman"/>
        <charset val="134"/>
      </rPr>
      <t> </t>
    </r>
    <r>
      <rPr>
        <sz val="10"/>
        <color rgb="FF000000"/>
        <rFont val="宋体"/>
        <charset val="134"/>
      </rPr>
      <t>行政事业单位医疗</t>
    </r>
  </si>
  <si>
    <t>  2101101</t>
  </si>
  <si>
    <r>
      <rPr>
        <sz val="10"/>
        <color rgb="FF000000"/>
        <rFont val="Times New Roman"/>
        <charset val="134"/>
      </rPr>
      <t>  </t>
    </r>
    <r>
      <rPr>
        <sz val="10"/>
        <color rgb="FF000000"/>
        <rFont val="宋体"/>
        <charset val="134"/>
      </rPr>
      <t>行政单位医疗</t>
    </r>
  </si>
  <si>
    <t>  2101102</t>
  </si>
  <si>
    <r>
      <rPr>
        <sz val="10"/>
        <color rgb="FF000000"/>
        <rFont val="Times New Roman"/>
        <charset val="134"/>
      </rPr>
      <t>  </t>
    </r>
    <r>
      <rPr>
        <sz val="10"/>
        <color rgb="FF000000"/>
        <rFont val="宋体"/>
        <charset val="134"/>
      </rPr>
      <t>事业单位医疗</t>
    </r>
  </si>
  <si>
    <t>  2101199</t>
  </si>
  <si>
    <r>
      <rPr>
        <sz val="10"/>
        <color rgb="FF000000"/>
        <rFont val="Times New Roman"/>
        <charset val="134"/>
      </rPr>
      <t>  </t>
    </r>
    <r>
      <rPr>
        <sz val="10"/>
        <color rgb="FF000000"/>
        <rFont val="宋体"/>
        <charset val="134"/>
      </rPr>
      <t>其他行政事业单位医疗支出</t>
    </r>
  </si>
  <si>
    <t>211</t>
  </si>
  <si>
    <t>节能环保支出</t>
  </si>
  <si>
    <t> 21101</t>
  </si>
  <si>
    <r>
      <rPr>
        <sz val="10"/>
        <color rgb="FF000000"/>
        <rFont val="Times New Roman"/>
        <charset val="134"/>
      </rPr>
      <t> </t>
    </r>
    <r>
      <rPr>
        <sz val="10"/>
        <color rgb="FF000000"/>
        <rFont val="宋体"/>
        <charset val="134"/>
      </rPr>
      <t>环境保护管理事务</t>
    </r>
  </si>
  <si>
    <t>  2110101</t>
  </si>
  <si>
    <r>
      <rPr>
        <sz val="10"/>
        <color rgb="FF000000"/>
        <rFont val="Times New Roman"/>
        <charset val="134"/>
      </rPr>
      <t>  </t>
    </r>
    <r>
      <rPr>
        <sz val="10"/>
        <color rgb="FF000000"/>
        <rFont val="宋体"/>
        <charset val="134"/>
      </rPr>
      <t>行政运行</t>
    </r>
  </si>
  <si>
    <t>  2110102</t>
  </si>
  <si>
    <r>
      <rPr>
        <sz val="10"/>
        <color rgb="FF000000"/>
        <rFont val="Times New Roman"/>
        <charset val="134"/>
      </rPr>
      <t>  </t>
    </r>
    <r>
      <rPr>
        <sz val="10"/>
        <color rgb="FF000000"/>
        <rFont val="宋体"/>
        <charset val="134"/>
      </rPr>
      <t>一般行政管理事务</t>
    </r>
  </si>
  <si>
    <t> 21102</t>
  </si>
  <si>
    <r>
      <rPr>
        <sz val="10"/>
        <color rgb="FF000000"/>
        <rFont val="Times New Roman"/>
        <charset val="134"/>
      </rPr>
      <t> </t>
    </r>
    <r>
      <rPr>
        <sz val="10"/>
        <color rgb="FF000000"/>
        <rFont val="宋体"/>
        <charset val="134"/>
      </rPr>
      <t>环境监测与监察</t>
    </r>
  </si>
  <si>
    <t>  2110299</t>
  </si>
  <si>
    <r>
      <rPr>
        <sz val="10"/>
        <color rgb="FF000000"/>
        <rFont val="Times New Roman"/>
        <charset val="134"/>
      </rPr>
      <t>  </t>
    </r>
    <r>
      <rPr>
        <sz val="10"/>
        <color rgb="FF000000"/>
        <rFont val="宋体"/>
        <charset val="134"/>
      </rPr>
      <t>其他环境监测与监察支出</t>
    </r>
  </si>
  <si>
    <t> 21103</t>
  </si>
  <si>
    <r>
      <rPr>
        <sz val="10"/>
        <color rgb="FF000000"/>
        <rFont val="Times New Roman"/>
        <charset val="134"/>
      </rPr>
      <t> </t>
    </r>
    <r>
      <rPr>
        <sz val="10"/>
        <color rgb="FF000000"/>
        <rFont val="宋体"/>
        <charset val="134"/>
      </rPr>
      <t>污染防治</t>
    </r>
  </si>
  <si>
    <t>  2110301</t>
  </si>
  <si>
    <r>
      <rPr>
        <sz val="10"/>
        <color rgb="FF000000"/>
        <rFont val="Times New Roman"/>
        <charset val="134"/>
      </rPr>
      <t>  </t>
    </r>
    <r>
      <rPr>
        <sz val="10"/>
        <color rgb="FF000000"/>
        <rFont val="宋体"/>
        <charset val="134"/>
      </rPr>
      <t>大气</t>
    </r>
  </si>
  <si>
    <t>  2110302</t>
  </si>
  <si>
    <r>
      <rPr>
        <sz val="10"/>
        <color rgb="FF000000"/>
        <rFont val="Times New Roman"/>
        <charset val="134"/>
      </rPr>
      <t>  </t>
    </r>
    <r>
      <rPr>
        <sz val="10"/>
        <color rgb="FF000000"/>
        <rFont val="宋体"/>
        <charset val="134"/>
      </rPr>
      <t>水体</t>
    </r>
  </si>
  <si>
    <t> 21111</t>
  </si>
  <si>
    <r>
      <rPr>
        <sz val="10"/>
        <color rgb="FF000000"/>
        <rFont val="Times New Roman"/>
        <charset val="134"/>
      </rPr>
      <t> </t>
    </r>
    <r>
      <rPr>
        <sz val="10"/>
        <color rgb="FF000000"/>
        <rFont val="宋体"/>
        <charset val="134"/>
      </rPr>
      <t>污染减排</t>
    </r>
  </si>
  <si>
    <t>  2111101</t>
  </si>
  <si>
    <r>
      <rPr>
        <sz val="10"/>
        <color rgb="FF000000"/>
        <rFont val="Times New Roman"/>
        <charset val="134"/>
      </rPr>
      <t>  </t>
    </r>
    <r>
      <rPr>
        <sz val="10"/>
        <color rgb="FF000000"/>
        <rFont val="宋体"/>
        <charset val="134"/>
      </rPr>
      <t>生态环境监测与信息</t>
    </r>
  </si>
  <si>
    <t>221</t>
  </si>
  <si>
    <t>住房保障支出</t>
  </si>
  <si>
    <t> 22102</t>
  </si>
  <si>
    <r>
      <rPr>
        <sz val="10"/>
        <color rgb="FF000000"/>
        <rFont val="Times New Roman"/>
        <charset val="134"/>
      </rPr>
      <t> </t>
    </r>
    <r>
      <rPr>
        <sz val="10"/>
        <color rgb="FF000000"/>
        <rFont val="宋体"/>
        <charset val="134"/>
      </rPr>
      <t>住房改革支出</t>
    </r>
  </si>
  <si>
    <t>  2210201</t>
  </si>
  <si>
    <r>
      <rPr>
        <sz val="10"/>
        <color rgb="FF000000"/>
        <rFont val="Times New Roman"/>
        <charset val="134"/>
      </rPr>
      <t>  </t>
    </r>
    <r>
      <rPr>
        <sz val="10"/>
        <color rgb="FF000000"/>
        <rFont val="宋体"/>
        <charset val="134"/>
      </rPr>
      <t>住房公积金</t>
    </r>
  </si>
  <si>
    <r>
      <rPr>
        <sz val="12"/>
        <color rgb="FF000000"/>
        <rFont val="方正仿宋_GBK"/>
        <charset val="134"/>
      </rPr>
      <t>备注：本表反映</t>
    </r>
    <r>
      <rPr>
        <sz val="12"/>
        <color rgb="FF000000"/>
        <rFont val="Times New Roman"/>
        <charset val="134"/>
      </rPr>
      <t>2022</t>
    </r>
    <r>
      <rPr>
        <sz val="12"/>
        <color rgb="FF000000"/>
        <rFont val="方正仿宋_GBK"/>
        <charset val="134"/>
      </rPr>
      <t>年当年一般公共预算财政拨款支出情况。</t>
    </r>
  </si>
  <si>
    <r>
      <rPr>
        <sz val="16"/>
        <color theme="1"/>
        <rFont val="方正仿宋_GBK"/>
        <charset val="134"/>
      </rPr>
      <t>附件</t>
    </r>
    <r>
      <rPr>
        <sz val="16"/>
        <color theme="1"/>
        <rFont val="Times New Roman"/>
        <charset val="134"/>
      </rPr>
      <t>3-3</t>
    </r>
  </si>
  <si>
    <t>重庆市梁平区生态环境局一般公共预算财政拨款基本支出预算表</t>
  </si>
  <si>
    <t>经济分类科目</t>
  </si>
  <si>
    <r>
      <rPr>
        <sz val="11"/>
        <color rgb="FF000000"/>
        <rFont val="Times New Roman"/>
        <charset val="134"/>
      </rPr>
      <t>2022</t>
    </r>
    <r>
      <rPr>
        <sz val="11"/>
        <color rgb="FF000000"/>
        <rFont val="方正仿宋_GBK"/>
        <charset val="134"/>
      </rPr>
      <t>年基本支出</t>
    </r>
  </si>
  <si>
    <t>人员经费</t>
  </si>
  <si>
    <t>公用经费</t>
  </si>
  <si>
    <t>301</t>
  </si>
  <si>
    <t>工资福利支出</t>
  </si>
  <si>
    <t> 30101</t>
  </si>
  <si>
    <r>
      <rPr>
        <sz val="10"/>
        <color rgb="FF000000"/>
        <rFont val="Times New Roman"/>
        <charset val="134"/>
      </rPr>
      <t> </t>
    </r>
    <r>
      <rPr>
        <sz val="10"/>
        <color rgb="FF000000"/>
        <rFont val="宋体"/>
        <charset val="134"/>
      </rPr>
      <t>基本工资</t>
    </r>
  </si>
  <si>
    <t> 30102</t>
  </si>
  <si>
    <r>
      <rPr>
        <sz val="10"/>
        <color rgb="FF000000"/>
        <rFont val="Times New Roman"/>
        <charset val="134"/>
      </rPr>
      <t> </t>
    </r>
    <r>
      <rPr>
        <sz val="10"/>
        <color rgb="FF000000"/>
        <rFont val="宋体"/>
        <charset val="134"/>
      </rPr>
      <t>津贴补贴</t>
    </r>
  </si>
  <si>
    <t> 30103</t>
  </si>
  <si>
    <r>
      <rPr>
        <sz val="10"/>
        <color rgb="FF000000"/>
        <rFont val="Times New Roman"/>
        <charset val="134"/>
      </rPr>
      <t> </t>
    </r>
    <r>
      <rPr>
        <sz val="10"/>
        <color rgb="FF000000"/>
        <rFont val="宋体"/>
        <charset val="134"/>
      </rPr>
      <t>奖金</t>
    </r>
  </si>
  <si>
    <t> 30106</t>
  </si>
  <si>
    <r>
      <rPr>
        <sz val="10"/>
        <color rgb="FF000000"/>
        <rFont val="Times New Roman"/>
        <charset val="134"/>
      </rPr>
      <t> </t>
    </r>
    <r>
      <rPr>
        <sz val="10"/>
        <color rgb="FF000000"/>
        <rFont val="宋体"/>
        <charset val="134"/>
      </rPr>
      <t>伙食补助费</t>
    </r>
  </si>
  <si>
    <t> 30107</t>
  </si>
  <si>
    <r>
      <rPr>
        <sz val="10"/>
        <color rgb="FF000000"/>
        <rFont val="Times New Roman"/>
        <charset val="134"/>
      </rPr>
      <t> </t>
    </r>
    <r>
      <rPr>
        <sz val="10"/>
        <color rgb="FF000000"/>
        <rFont val="宋体"/>
        <charset val="134"/>
      </rPr>
      <t>绩效工资</t>
    </r>
  </si>
  <si>
    <t> 30108</t>
  </si>
  <si>
    <r>
      <rPr>
        <sz val="10"/>
        <color rgb="FF000000"/>
        <rFont val="Times New Roman"/>
        <charset val="134"/>
      </rPr>
      <t> </t>
    </r>
    <r>
      <rPr>
        <sz val="10"/>
        <color rgb="FF000000"/>
        <rFont val="宋体"/>
        <charset val="134"/>
      </rPr>
      <t>机关事业单位基本养老保险缴费</t>
    </r>
  </si>
  <si>
    <t> 30109</t>
  </si>
  <si>
    <r>
      <rPr>
        <sz val="10"/>
        <color rgb="FF000000"/>
        <rFont val="Times New Roman"/>
        <charset val="134"/>
      </rPr>
      <t> </t>
    </r>
    <r>
      <rPr>
        <sz val="10"/>
        <color rgb="FF000000"/>
        <rFont val="宋体"/>
        <charset val="134"/>
      </rPr>
      <t>职业年金缴费</t>
    </r>
  </si>
  <si>
    <t> 30110</t>
  </si>
  <si>
    <r>
      <rPr>
        <sz val="10"/>
        <color rgb="FF000000"/>
        <rFont val="Times New Roman"/>
        <charset val="134"/>
      </rPr>
      <t> </t>
    </r>
    <r>
      <rPr>
        <sz val="10"/>
        <color rgb="FF000000"/>
        <rFont val="宋体"/>
        <charset val="134"/>
      </rPr>
      <t>职工基本医疗保险缴费</t>
    </r>
  </si>
  <si>
    <t> 30112</t>
  </si>
  <si>
    <r>
      <rPr>
        <sz val="10"/>
        <color rgb="FF000000"/>
        <rFont val="Times New Roman"/>
        <charset val="134"/>
      </rPr>
      <t> </t>
    </r>
    <r>
      <rPr>
        <sz val="10"/>
        <color rgb="FF000000"/>
        <rFont val="宋体"/>
        <charset val="134"/>
      </rPr>
      <t>其他社会保障缴费</t>
    </r>
  </si>
  <si>
    <t> 30113</t>
  </si>
  <si>
    <r>
      <rPr>
        <sz val="10"/>
        <color rgb="FF000000"/>
        <rFont val="Times New Roman"/>
        <charset val="134"/>
      </rPr>
      <t> </t>
    </r>
    <r>
      <rPr>
        <sz val="10"/>
        <color rgb="FF000000"/>
        <rFont val="宋体"/>
        <charset val="134"/>
      </rPr>
      <t>住房公积金</t>
    </r>
  </si>
  <si>
    <t> 30114</t>
  </si>
  <si>
    <r>
      <rPr>
        <sz val="10"/>
        <color rgb="FF000000"/>
        <rFont val="Times New Roman"/>
        <charset val="134"/>
      </rPr>
      <t> </t>
    </r>
    <r>
      <rPr>
        <sz val="10"/>
        <color rgb="FF000000"/>
        <rFont val="宋体"/>
        <charset val="134"/>
      </rPr>
      <t>医疗费</t>
    </r>
  </si>
  <si>
    <t> 30199</t>
  </si>
  <si>
    <r>
      <rPr>
        <sz val="10"/>
        <color rgb="FF000000"/>
        <rFont val="Times New Roman"/>
        <charset val="134"/>
      </rPr>
      <t> </t>
    </r>
    <r>
      <rPr>
        <sz val="10"/>
        <color rgb="FF000000"/>
        <rFont val="宋体"/>
        <charset val="134"/>
      </rPr>
      <t>其他工资福利支出</t>
    </r>
  </si>
  <si>
    <t>302</t>
  </si>
  <si>
    <t>商品和服务支出</t>
  </si>
  <si>
    <t> 30201</t>
  </si>
  <si>
    <r>
      <rPr>
        <sz val="10"/>
        <color rgb="FF000000"/>
        <rFont val="Times New Roman"/>
        <charset val="134"/>
      </rPr>
      <t> </t>
    </r>
    <r>
      <rPr>
        <sz val="10"/>
        <color rgb="FF000000"/>
        <rFont val="宋体"/>
        <charset val="134"/>
      </rPr>
      <t>办公费</t>
    </r>
  </si>
  <si>
    <t> 30202</t>
  </si>
  <si>
    <r>
      <rPr>
        <sz val="10"/>
        <color rgb="FF000000"/>
        <rFont val="Times New Roman"/>
        <charset val="134"/>
      </rPr>
      <t> </t>
    </r>
    <r>
      <rPr>
        <sz val="10"/>
        <color rgb="FF000000"/>
        <rFont val="宋体"/>
        <charset val="134"/>
      </rPr>
      <t>印刷费</t>
    </r>
  </si>
  <si>
    <t> 30203</t>
  </si>
  <si>
    <r>
      <rPr>
        <sz val="10"/>
        <color rgb="FF000000"/>
        <rFont val="Times New Roman"/>
        <charset val="134"/>
      </rPr>
      <t> </t>
    </r>
    <r>
      <rPr>
        <sz val="10"/>
        <color rgb="FF000000"/>
        <rFont val="宋体"/>
        <charset val="134"/>
      </rPr>
      <t>咨询费</t>
    </r>
  </si>
  <si>
    <t> 30204</t>
  </si>
  <si>
    <r>
      <rPr>
        <sz val="10"/>
        <color rgb="FF000000"/>
        <rFont val="Times New Roman"/>
        <charset val="134"/>
      </rPr>
      <t> </t>
    </r>
    <r>
      <rPr>
        <sz val="10"/>
        <color rgb="FF000000"/>
        <rFont val="宋体"/>
        <charset val="134"/>
      </rPr>
      <t>手续费</t>
    </r>
  </si>
  <si>
    <t> 30205</t>
  </si>
  <si>
    <r>
      <rPr>
        <sz val="10"/>
        <color rgb="FF000000"/>
        <rFont val="Times New Roman"/>
        <charset val="134"/>
      </rPr>
      <t> </t>
    </r>
    <r>
      <rPr>
        <sz val="10"/>
        <color rgb="FF000000"/>
        <rFont val="宋体"/>
        <charset val="134"/>
      </rPr>
      <t>水费</t>
    </r>
  </si>
  <si>
    <t> 30206</t>
  </si>
  <si>
    <r>
      <rPr>
        <sz val="10"/>
        <color rgb="FF000000"/>
        <rFont val="Times New Roman"/>
        <charset val="134"/>
      </rPr>
      <t> </t>
    </r>
    <r>
      <rPr>
        <sz val="10"/>
        <color rgb="FF000000"/>
        <rFont val="宋体"/>
        <charset val="134"/>
      </rPr>
      <t>电费</t>
    </r>
  </si>
  <si>
    <t> 30207</t>
  </si>
  <si>
    <r>
      <rPr>
        <sz val="10"/>
        <color rgb="FF000000"/>
        <rFont val="Times New Roman"/>
        <charset val="134"/>
      </rPr>
      <t> </t>
    </r>
    <r>
      <rPr>
        <sz val="10"/>
        <color rgb="FF000000"/>
        <rFont val="宋体"/>
        <charset val="134"/>
      </rPr>
      <t>邮电费</t>
    </r>
  </si>
  <si>
    <t> 30209</t>
  </si>
  <si>
    <r>
      <rPr>
        <sz val="10"/>
        <color rgb="FF000000"/>
        <rFont val="Times New Roman"/>
        <charset val="134"/>
      </rPr>
      <t> </t>
    </r>
    <r>
      <rPr>
        <sz val="10"/>
        <color rgb="FF000000"/>
        <rFont val="宋体"/>
        <charset val="134"/>
      </rPr>
      <t>物业管理费</t>
    </r>
  </si>
  <si>
    <t> 30211</t>
  </si>
  <si>
    <r>
      <rPr>
        <sz val="10"/>
        <color rgb="FF000000"/>
        <rFont val="Times New Roman"/>
        <charset val="134"/>
      </rPr>
      <t> </t>
    </r>
    <r>
      <rPr>
        <sz val="10"/>
        <color rgb="FF000000"/>
        <rFont val="宋体"/>
        <charset val="134"/>
      </rPr>
      <t>差旅费</t>
    </r>
  </si>
  <si>
    <t> 30213</t>
  </si>
  <si>
    <r>
      <rPr>
        <sz val="10"/>
        <color rgb="FF000000"/>
        <rFont val="Times New Roman"/>
        <charset val="134"/>
      </rPr>
      <t> </t>
    </r>
    <r>
      <rPr>
        <sz val="10"/>
        <color rgb="FF000000"/>
        <rFont val="宋体"/>
        <charset val="134"/>
      </rPr>
      <t>维修（护）费</t>
    </r>
  </si>
  <si>
    <t> 30214</t>
  </si>
  <si>
    <r>
      <rPr>
        <sz val="10"/>
        <color rgb="FF000000"/>
        <rFont val="Times New Roman"/>
        <charset val="134"/>
      </rPr>
      <t> </t>
    </r>
    <r>
      <rPr>
        <sz val="10"/>
        <color rgb="FF000000"/>
        <rFont val="宋体"/>
        <charset val="134"/>
      </rPr>
      <t>租赁费</t>
    </r>
  </si>
  <si>
    <t> 30216</t>
  </si>
  <si>
    <r>
      <rPr>
        <sz val="10"/>
        <color rgb="FF000000"/>
        <rFont val="Times New Roman"/>
        <charset val="134"/>
      </rPr>
      <t> </t>
    </r>
    <r>
      <rPr>
        <sz val="10"/>
        <color rgb="FF000000"/>
        <rFont val="宋体"/>
        <charset val="134"/>
      </rPr>
      <t>培训费</t>
    </r>
  </si>
  <si>
    <t> 30217</t>
  </si>
  <si>
    <r>
      <rPr>
        <sz val="10"/>
        <color rgb="FF000000"/>
        <rFont val="Times New Roman"/>
        <charset val="134"/>
      </rPr>
      <t> </t>
    </r>
    <r>
      <rPr>
        <sz val="10"/>
        <color rgb="FF000000"/>
        <rFont val="宋体"/>
        <charset val="134"/>
      </rPr>
      <t>公务接待费</t>
    </r>
  </si>
  <si>
    <t> 30226</t>
  </si>
  <si>
    <r>
      <rPr>
        <sz val="10"/>
        <color rgb="FF000000"/>
        <rFont val="Times New Roman"/>
        <charset val="134"/>
      </rPr>
      <t> </t>
    </r>
    <r>
      <rPr>
        <sz val="10"/>
        <color rgb="FF000000"/>
        <rFont val="宋体"/>
        <charset val="134"/>
      </rPr>
      <t>劳务费</t>
    </r>
  </si>
  <si>
    <t> 30227</t>
  </si>
  <si>
    <r>
      <rPr>
        <sz val="10"/>
        <color rgb="FF000000"/>
        <rFont val="Times New Roman"/>
        <charset val="134"/>
      </rPr>
      <t> </t>
    </r>
    <r>
      <rPr>
        <sz val="10"/>
        <color rgb="FF000000"/>
        <rFont val="宋体"/>
        <charset val="134"/>
      </rPr>
      <t>委托业务费</t>
    </r>
  </si>
  <si>
    <t> 30228</t>
  </si>
  <si>
    <r>
      <rPr>
        <sz val="10"/>
        <color rgb="FF000000"/>
        <rFont val="Times New Roman"/>
        <charset val="134"/>
      </rPr>
      <t> </t>
    </r>
    <r>
      <rPr>
        <sz val="10"/>
        <color rgb="FF000000"/>
        <rFont val="宋体"/>
        <charset val="134"/>
      </rPr>
      <t>工会经费</t>
    </r>
  </si>
  <si>
    <t> 30229</t>
  </si>
  <si>
    <r>
      <rPr>
        <sz val="10"/>
        <color rgb="FF000000"/>
        <rFont val="Times New Roman"/>
        <charset val="134"/>
      </rPr>
      <t> </t>
    </r>
    <r>
      <rPr>
        <sz val="10"/>
        <color rgb="FF000000"/>
        <rFont val="宋体"/>
        <charset val="134"/>
      </rPr>
      <t>福利费</t>
    </r>
  </si>
  <si>
    <t> 30231</t>
  </si>
  <si>
    <r>
      <rPr>
        <sz val="10"/>
        <color rgb="FF000000"/>
        <rFont val="Times New Roman"/>
        <charset val="134"/>
      </rPr>
      <t> </t>
    </r>
    <r>
      <rPr>
        <sz val="10"/>
        <color rgb="FF000000"/>
        <rFont val="宋体"/>
        <charset val="134"/>
      </rPr>
      <t>公务用车运行维护费</t>
    </r>
  </si>
  <si>
    <t> 30239</t>
  </si>
  <si>
    <r>
      <rPr>
        <sz val="10"/>
        <color rgb="FF000000"/>
        <rFont val="Times New Roman"/>
        <charset val="134"/>
      </rPr>
      <t> </t>
    </r>
    <r>
      <rPr>
        <sz val="10"/>
        <color rgb="FF000000"/>
        <rFont val="宋体"/>
        <charset val="134"/>
      </rPr>
      <t>其他交通费用</t>
    </r>
  </si>
  <si>
    <t> 30299</t>
  </si>
  <si>
    <r>
      <rPr>
        <sz val="10"/>
        <color rgb="FF000000"/>
        <rFont val="Times New Roman"/>
        <charset val="134"/>
      </rPr>
      <t> </t>
    </r>
    <r>
      <rPr>
        <sz val="10"/>
        <color rgb="FF000000"/>
        <rFont val="宋体"/>
        <charset val="134"/>
      </rPr>
      <t>其他商品和服务支出</t>
    </r>
  </si>
  <si>
    <t>303</t>
  </si>
  <si>
    <t>对个人和家庭的补助</t>
  </si>
  <si>
    <t> 30307</t>
  </si>
  <si>
    <r>
      <rPr>
        <sz val="10"/>
        <color rgb="FF000000"/>
        <rFont val="Times New Roman"/>
        <charset val="134"/>
      </rPr>
      <t> </t>
    </r>
    <r>
      <rPr>
        <sz val="10"/>
        <color rgb="FF000000"/>
        <rFont val="宋体"/>
        <charset val="134"/>
      </rPr>
      <t>医疗费补助</t>
    </r>
  </si>
  <si>
    <t> 30309</t>
  </si>
  <si>
    <r>
      <rPr>
        <sz val="10"/>
        <color rgb="FF000000"/>
        <rFont val="Times New Roman"/>
        <charset val="134"/>
      </rPr>
      <t> </t>
    </r>
    <r>
      <rPr>
        <sz val="10"/>
        <color rgb="FF000000"/>
        <rFont val="宋体"/>
        <charset val="134"/>
      </rPr>
      <t>奖励金</t>
    </r>
  </si>
  <si>
    <t> 30399</t>
  </si>
  <si>
    <r>
      <rPr>
        <sz val="10"/>
        <color rgb="FF000000"/>
        <rFont val="Times New Roman"/>
        <charset val="134"/>
      </rPr>
      <t> </t>
    </r>
    <r>
      <rPr>
        <sz val="10"/>
        <color rgb="FF000000"/>
        <rFont val="宋体"/>
        <charset val="134"/>
      </rPr>
      <t>其他对个人和家庭的补助</t>
    </r>
  </si>
  <si>
    <r>
      <rPr>
        <sz val="16"/>
        <color theme="1"/>
        <rFont val="方正仿宋_GBK"/>
        <charset val="134"/>
      </rPr>
      <t>附件</t>
    </r>
    <r>
      <rPr>
        <sz val="16"/>
        <color theme="1"/>
        <rFont val="Times New Roman"/>
        <charset val="134"/>
      </rPr>
      <t>3-4</t>
    </r>
  </si>
  <si>
    <t>重庆市梁平区生态环境局一般公共预算“三公”经费支出表</t>
  </si>
  <si>
    <t xml:space="preserve">       单位：万元</t>
  </si>
  <si>
    <r>
      <rPr>
        <sz val="12"/>
        <color theme="1"/>
        <rFont val="Times New Roman"/>
        <charset val="134"/>
      </rPr>
      <t>2022</t>
    </r>
    <r>
      <rPr>
        <sz val="12"/>
        <color theme="1"/>
        <rFont val="方正仿宋_GBK"/>
        <charset val="134"/>
      </rPr>
      <t>年预算数</t>
    </r>
  </si>
  <si>
    <t>因公出国（境）费</t>
  </si>
  <si>
    <t>公务用车购置及运行费</t>
  </si>
  <si>
    <t>公务接待费</t>
  </si>
  <si>
    <t>公务用车购置费</t>
  </si>
  <si>
    <t>公务用车运行费</t>
  </si>
  <si>
    <r>
      <rPr>
        <sz val="16"/>
        <color theme="1"/>
        <rFont val="方正仿宋_GBK"/>
        <charset val="134"/>
      </rPr>
      <t>附件</t>
    </r>
    <r>
      <rPr>
        <sz val="16"/>
        <color theme="1"/>
        <rFont val="Times New Roman"/>
        <charset val="134"/>
      </rPr>
      <t>3-5</t>
    </r>
  </si>
  <si>
    <t>重庆市梁平区生态环境局政府性基金预算支出表</t>
  </si>
  <si>
    <t>本年政府性基金预算财政拨款支出</t>
  </si>
  <si>
    <t>备注：本单位无政府性基金收支，故此表无数据。</t>
  </si>
  <si>
    <r>
      <rPr>
        <sz val="16"/>
        <color theme="1"/>
        <rFont val="方正仿宋_GBK"/>
        <charset val="134"/>
      </rPr>
      <t>附件</t>
    </r>
    <r>
      <rPr>
        <sz val="16"/>
        <color theme="1"/>
        <rFont val="Times New Roman"/>
        <charset val="134"/>
      </rPr>
      <t>3-6</t>
    </r>
  </si>
  <si>
    <t>重庆市梁平区生态环境局部门收支总表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</si>
  <si>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</si>
  <si>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</si>
  <si>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</si>
  <si>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</si>
  <si>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</si>
  <si>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</si>
  <si>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</si>
  <si>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</si>
  <si>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</si>
  <si>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</si>
  <si>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</si>
  <si>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</si>
  <si>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</si>
  <si>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r>
      <rPr>
        <sz val="16"/>
        <color theme="1"/>
        <rFont val="方正仿宋_GBK"/>
        <charset val="134"/>
      </rPr>
      <t>附件</t>
    </r>
    <r>
      <rPr>
        <sz val="16"/>
        <color theme="1"/>
        <rFont val="Times New Roman"/>
        <charset val="134"/>
      </rPr>
      <t>3-7</t>
    </r>
  </si>
  <si>
    <t>重庆市梁平区生态环境局部门收入总表</t>
  </si>
  <si>
    <t>科目</t>
  </si>
  <si>
    <t>事业收入</t>
  </si>
  <si>
    <t>非教育收费收入预算</t>
  </si>
  <si>
    <t>教育收费预算收入</t>
  </si>
  <si>
    <r>
      <rPr>
        <sz val="9"/>
        <color rgb="FF000000"/>
        <rFont val="Times New Roman"/>
        <charset val="134"/>
      </rPr>
      <t> </t>
    </r>
    <r>
      <rPr>
        <sz val="9"/>
        <color rgb="FF000000"/>
        <rFont val="宋体"/>
        <charset val="134"/>
      </rPr>
      <t>行政事业单位养老支出</t>
    </r>
  </si>
  <si>
    <r>
      <rPr>
        <sz val="9"/>
        <color rgb="FF000000"/>
        <rFont val="Times New Roman"/>
        <charset val="134"/>
      </rPr>
      <t>  </t>
    </r>
    <r>
      <rPr>
        <sz val="9"/>
        <color rgb="FF000000"/>
        <rFont val="宋体"/>
        <charset val="134"/>
      </rPr>
      <t>行政单位离退休</t>
    </r>
  </si>
  <si>
    <r>
      <rPr>
        <sz val="9"/>
        <color rgb="FF000000"/>
        <rFont val="Times New Roman"/>
        <charset val="134"/>
      </rPr>
      <t>  </t>
    </r>
    <r>
      <rPr>
        <sz val="9"/>
        <color rgb="FF000000"/>
        <rFont val="宋体"/>
        <charset val="134"/>
      </rPr>
      <t>机关事业单位基本养老保险缴费支出</t>
    </r>
  </si>
  <si>
    <r>
      <rPr>
        <sz val="9"/>
        <color rgb="FF000000"/>
        <rFont val="Times New Roman"/>
        <charset val="134"/>
      </rPr>
      <t>  </t>
    </r>
    <r>
      <rPr>
        <sz val="9"/>
        <color rgb="FF000000"/>
        <rFont val="宋体"/>
        <charset val="134"/>
      </rPr>
      <t>机关事业单位职业年金缴费支出</t>
    </r>
  </si>
  <si>
    <r>
      <rPr>
        <sz val="9"/>
        <color rgb="FF000000"/>
        <rFont val="Times New Roman"/>
        <charset val="134"/>
      </rPr>
      <t>  </t>
    </r>
    <r>
      <rPr>
        <sz val="9"/>
        <color rgb="FF000000"/>
        <rFont val="宋体"/>
        <charset val="134"/>
      </rPr>
      <t>其他行政事业单位养老支出</t>
    </r>
  </si>
  <si>
    <r>
      <rPr>
        <sz val="9"/>
        <color rgb="FF000000"/>
        <rFont val="Times New Roman"/>
        <charset val="134"/>
      </rPr>
      <t> </t>
    </r>
    <r>
      <rPr>
        <sz val="9"/>
        <color rgb="FF000000"/>
        <rFont val="宋体"/>
        <charset val="134"/>
      </rPr>
      <t>抚恤</t>
    </r>
  </si>
  <si>
    <r>
      <rPr>
        <sz val="9"/>
        <color rgb="FF000000"/>
        <rFont val="Times New Roman"/>
        <charset val="134"/>
      </rPr>
      <t>  </t>
    </r>
    <r>
      <rPr>
        <sz val="9"/>
        <color rgb="FF000000"/>
        <rFont val="宋体"/>
        <charset val="134"/>
      </rPr>
      <t>死亡抚恤</t>
    </r>
  </si>
  <si>
    <r>
      <rPr>
        <sz val="9"/>
        <color rgb="FF000000"/>
        <rFont val="Times New Roman"/>
        <charset val="134"/>
      </rPr>
      <t> </t>
    </r>
    <r>
      <rPr>
        <sz val="9"/>
        <color rgb="FF000000"/>
        <rFont val="宋体"/>
        <charset val="134"/>
      </rPr>
      <t>行政事业单位医疗</t>
    </r>
  </si>
  <si>
    <r>
      <rPr>
        <sz val="9"/>
        <color rgb="FF000000"/>
        <rFont val="Times New Roman"/>
        <charset val="134"/>
      </rPr>
      <t>  </t>
    </r>
    <r>
      <rPr>
        <sz val="9"/>
        <color rgb="FF000000"/>
        <rFont val="宋体"/>
        <charset val="134"/>
      </rPr>
      <t>行政单位医疗</t>
    </r>
  </si>
  <si>
    <r>
      <rPr>
        <sz val="9"/>
        <color rgb="FF000000"/>
        <rFont val="Times New Roman"/>
        <charset val="134"/>
      </rPr>
      <t>  </t>
    </r>
    <r>
      <rPr>
        <sz val="9"/>
        <color rgb="FF000000"/>
        <rFont val="宋体"/>
        <charset val="134"/>
      </rPr>
      <t>事业单位医疗</t>
    </r>
  </si>
  <si>
    <r>
      <rPr>
        <sz val="9"/>
        <color rgb="FF000000"/>
        <rFont val="Times New Roman"/>
        <charset val="134"/>
      </rPr>
      <t>  </t>
    </r>
    <r>
      <rPr>
        <sz val="9"/>
        <color rgb="FF000000"/>
        <rFont val="宋体"/>
        <charset val="134"/>
      </rPr>
      <t>其他行政事业单位医疗支出</t>
    </r>
  </si>
  <si>
    <r>
      <rPr>
        <sz val="9"/>
        <color rgb="FF000000"/>
        <rFont val="Times New Roman"/>
        <charset val="134"/>
      </rPr>
      <t> </t>
    </r>
    <r>
      <rPr>
        <sz val="9"/>
        <color rgb="FF000000"/>
        <rFont val="宋体"/>
        <charset val="134"/>
      </rPr>
      <t>环境保护管理事务</t>
    </r>
  </si>
  <si>
    <r>
      <rPr>
        <sz val="9"/>
        <color rgb="FF000000"/>
        <rFont val="Times New Roman"/>
        <charset val="134"/>
      </rPr>
      <t>  </t>
    </r>
    <r>
      <rPr>
        <sz val="9"/>
        <color rgb="FF000000"/>
        <rFont val="宋体"/>
        <charset val="134"/>
      </rPr>
      <t>行政运行</t>
    </r>
  </si>
  <si>
    <r>
      <rPr>
        <sz val="9"/>
        <color rgb="FF000000"/>
        <rFont val="Times New Roman"/>
        <charset val="134"/>
      </rPr>
      <t>  </t>
    </r>
    <r>
      <rPr>
        <sz val="9"/>
        <color rgb="FF000000"/>
        <rFont val="宋体"/>
        <charset val="134"/>
      </rPr>
      <t>一般行政管理事务</t>
    </r>
  </si>
  <si>
    <r>
      <rPr>
        <sz val="9"/>
        <color rgb="FF000000"/>
        <rFont val="Times New Roman"/>
        <charset val="134"/>
      </rPr>
      <t> </t>
    </r>
    <r>
      <rPr>
        <sz val="9"/>
        <color rgb="FF000000"/>
        <rFont val="宋体"/>
        <charset val="134"/>
      </rPr>
      <t>环境监测与监察</t>
    </r>
  </si>
  <si>
    <r>
      <rPr>
        <sz val="9"/>
        <color rgb="FF000000"/>
        <rFont val="Times New Roman"/>
        <charset val="134"/>
      </rPr>
      <t>  </t>
    </r>
    <r>
      <rPr>
        <sz val="9"/>
        <color rgb="FF000000"/>
        <rFont val="宋体"/>
        <charset val="134"/>
      </rPr>
      <t>其他环境监测与监察支出</t>
    </r>
  </si>
  <si>
    <r>
      <rPr>
        <sz val="9"/>
        <color rgb="FF000000"/>
        <rFont val="Times New Roman"/>
        <charset val="134"/>
      </rPr>
      <t> </t>
    </r>
    <r>
      <rPr>
        <sz val="9"/>
        <color rgb="FF000000"/>
        <rFont val="宋体"/>
        <charset val="134"/>
      </rPr>
      <t>污染防治</t>
    </r>
  </si>
  <si>
    <r>
      <rPr>
        <sz val="9"/>
        <color rgb="FF000000"/>
        <rFont val="Times New Roman"/>
        <charset val="134"/>
      </rPr>
      <t>  </t>
    </r>
    <r>
      <rPr>
        <sz val="9"/>
        <color rgb="FF000000"/>
        <rFont val="宋体"/>
        <charset val="134"/>
      </rPr>
      <t>大气</t>
    </r>
  </si>
  <si>
    <r>
      <rPr>
        <sz val="9"/>
        <color rgb="FF000000"/>
        <rFont val="Times New Roman"/>
        <charset val="134"/>
      </rPr>
      <t>  </t>
    </r>
    <r>
      <rPr>
        <sz val="9"/>
        <color rgb="FF000000"/>
        <rFont val="宋体"/>
        <charset val="134"/>
      </rPr>
      <t>水体</t>
    </r>
  </si>
  <si>
    <r>
      <rPr>
        <sz val="9"/>
        <color rgb="FF000000"/>
        <rFont val="Times New Roman"/>
        <charset val="134"/>
      </rPr>
      <t> </t>
    </r>
    <r>
      <rPr>
        <sz val="9"/>
        <color rgb="FF000000"/>
        <rFont val="宋体"/>
        <charset val="134"/>
      </rPr>
      <t>污染减排</t>
    </r>
  </si>
  <si>
    <r>
      <rPr>
        <sz val="9"/>
        <color rgb="FF000000"/>
        <rFont val="Times New Roman"/>
        <charset val="134"/>
      </rPr>
      <t>  </t>
    </r>
    <r>
      <rPr>
        <sz val="9"/>
        <color rgb="FF000000"/>
        <rFont val="宋体"/>
        <charset val="134"/>
      </rPr>
      <t>生态环境监测与信息</t>
    </r>
  </si>
  <si>
    <r>
      <rPr>
        <sz val="9"/>
        <color rgb="FF000000"/>
        <rFont val="Times New Roman"/>
        <charset val="134"/>
      </rPr>
      <t> </t>
    </r>
    <r>
      <rPr>
        <sz val="9"/>
        <color rgb="FF000000"/>
        <rFont val="宋体"/>
        <charset val="134"/>
      </rPr>
      <t>住房改革支出</t>
    </r>
  </si>
  <si>
    <r>
      <rPr>
        <sz val="9"/>
        <color rgb="FF000000"/>
        <rFont val="Times New Roman"/>
        <charset val="134"/>
      </rPr>
      <t>  </t>
    </r>
    <r>
      <rPr>
        <sz val="9"/>
        <color rgb="FF000000"/>
        <rFont val="宋体"/>
        <charset val="134"/>
      </rPr>
      <t>住房公积金</t>
    </r>
  </si>
  <si>
    <r>
      <rPr>
        <sz val="16"/>
        <color theme="1"/>
        <rFont val="方正仿宋_GBK"/>
        <charset val="134"/>
      </rPr>
      <t>附件</t>
    </r>
    <r>
      <rPr>
        <sz val="16"/>
        <color theme="1"/>
        <rFont val="Times New Roman"/>
        <charset val="134"/>
      </rPr>
      <t>3-8</t>
    </r>
  </si>
  <si>
    <t>重庆市梁平区生态环境局部门支出总表</t>
  </si>
  <si>
    <t>上缴上级支出</t>
  </si>
  <si>
    <t>事业单位经营支出</t>
  </si>
  <si>
    <t>对下级单位补助支出</t>
  </si>
  <si>
    <r>
      <rPr>
        <sz val="16"/>
        <color theme="1"/>
        <rFont val="方正仿宋_GBK"/>
        <charset val="134"/>
      </rPr>
      <t>附件</t>
    </r>
    <r>
      <rPr>
        <sz val="16"/>
        <color theme="1"/>
        <rFont val="Times New Roman"/>
        <charset val="134"/>
      </rPr>
      <t>3-9</t>
    </r>
  </si>
  <si>
    <t>重庆市梁平区生态环境局政府采购预算明细表</t>
  </si>
  <si>
    <t>教育收费收入预算</t>
  </si>
  <si>
    <t>备注：本单位无政府采购预算，故此表无数据。</t>
  </si>
  <si>
    <r>
      <rPr>
        <sz val="16"/>
        <color theme="1"/>
        <rFont val="Times New Roman"/>
        <charset val="134"/>
      </rPr>
      <t>附件</t>
    </r>
    <r>
      <rPr>
        <sz val="16"/>
        <color theme="1"/>
        <rFont val="Times New Roman"/>
        <charset val="134"/>
      </rPr>
      <t>3-10</t>
    </r>
  </si>
  <si>
    <r>
      <rPr>
        <sz val="18"/>
        <color rgb="FF000000"/>
        <rFont val="Times New Roman"/>
        <charset val="134"/>
      </rPr>
      <t>2022</t>
    </r>
    <r>
      <rPr>
        <sz val="18"/>
        <color rgb="FF000000"/>
        <rFont val="方正小标宋_GBK"/>
        <charset val="134"/>
      </rPr>
      <t>年部门预算整体绩效目标表</t>
    </r>
  </si>
  <si>
    <t>总体资金情况（万元）</t>
  </si>
  <si>
    <t>预算支出总额</t>
  </si>
  <si>
    <t>财政拨款</t>
  </si>
  <si>
    <t>专户资金</t>
  </si>
  <si>
    <t>单位资金</t>
  </si>
  <si>
    <r>
      <rPr>
        <sz val="12"/>
        <color rgb="FF000000"/>
        <rFont val="Times New Roman"/>
        <charset val="134"/>
      </rPr>
      <t>部</t>
    </r>
    <r>
      <rPr>
        <sz val="12"/>
        <color rgb="FF000000"/>
        <rFont val="Times New Roman"/>
        <charset val="134"/>
      </rPr>
      <t xml:space="preserve">
</t>
    </r>
    <r>
      <rPr>
        <sz val="12"/>
        <color rgb="FF000000"/>
        <rFont val="方正黑体_GBK"/>
        <charset val="134"/>
      </rPr>
      <t>门</t>
    </r>
    <r>
      <rPr>
        <sz val="12"/>
        <color rgb="FF000000"/>
        <rFont val="Times New Roman"/>
        <charset val="134"/>
      </rPr>
      <t xml:space="preserve">
</t>
    </r>
    <r>
      <rPr>
        <sz val="12"/>
        <color rgb="FF000000"/>
        <rFont val="方正黑体_GBK"/>
        <charset val="134"/>
      </rPr>
      <t>整</t>
    </r>
    <r>
      <rPr>
        <sz val="12"/>
        <color rgb="FF000000"/>
        <rFont val="Times New Roman"/>
        <charset val="134"/>
      </rPr>
      <t xml:space="preserve">
</t>
    </r>
    <r>
      <rPr>
        <sz val="12"/>
        <color rgb="FF000000"/>
        <rFont val="方正黑体_GBK"/>
        <charset val="134"/>
      </rPr>
      <t>体</t>
    </r>
    <r>
      <rPr>
        <sz val="12"/>
        <color rgb="FF000000"/>
        <rFont val="Times New Roman"/>
        <charset val="134"/>
      </rPr>
      <t xml:space="preserve">
</t>
    </r>
    <r>
      <rPr>
        <sz val="12"/>
        <color rgb="FF000000"/>
        <rFont val="方正黑体_GBK"/>
        <charset val="134"/>
      </rPr>
      <t>绩</t>
    </r>
    <r>
      <rPr>
        <sz val="12"/>
        <color rgb="FF000000"/>
        <rFont val="Times New Roman"/>
        <charset val="134"/>
      </rPr>
      <t xml:space="preserve">
</t>
    </r>
    <r>
      <rPr>
        <sz val="12"/>
        <color rgb="FF000000"/>
        <rFont val="方正黑体_GBK"/>
        <charset val="134"/>
      </rPr>
      <t>效</t>
    </r>
    <r>
      <rPr>
        <sz val="12"/>
        <color rgb="FF000000"/>
        <rFont val="Times New Roman"/>
        <charset val="134"/>
      </rPr>
      <t xml:space="preserve">
</t>
    </r>
    <r>
      <rPr>
        <sz val="12"/>
        <color rgb="FF000000"/>
        <rFont val="方正黑体_GBK"/>
        <charset val="134"/>
      </rPr>
      <t>情</t>
    </r>
    <r>
      <rPr>
        <sz val="12"/>
        <color rgb="FF000000"/>
        <rFont val="Times New Roman"/>
        <charset val="134"/>
      </rPr>
      <t xml:space="preserve">
</t>
    </r>
    <r>
      <rPr>
        <sz val="12"/>
        <color rgb="FF000000"/>
        <rFont val="方正黑体_GBK"/>
        <charset val="134"/>
      </rPr>
      <t>况</t>
    </r>
  </si>
  <si>
    <t>整体绩效目标</t>
  </si>
  <si>
    <t>统筹山水林田湖草一体化保护和修复，大力推进全域治水·湿地润城，深入整治生态环境问题，持续改善生态环境质量，打好打赢污染防治攻坚战，扎实推动高质量发展，全力做好“六稳”工作，全面落实“六保”任务，加快建设生态优先绿色发展先行示范区，共建明月山绿色发展示范带，打造践行“绿水青山就是金山银山”样板地，切实筑牢长江上游重要生态屏障，加快建设山清水秀美丽之地，在推进长江经济带绿色发展、全面融入成渝地区双城经济圈和全市“一区两群”协调发展中谱写梁平新篇章。</t>
  </si>
  <si>
    <t>年度绩效指标</t>
  </si>
  <si>
    <t>一级指标</t>
  </si>
  <si>
    <t>二级指标</t>
  </si>
  <si>
    <r>
      <rPr>
        <sz val="11"/>
        <color rgb="FF000000"/>
        <rFont val="Times New Roman"/>
        <charset val="134"/>
      </rPr>
      <t xml:space="preserve"> </t>
    </r>
    <r>
      <rPr>
        <sz val="11"/>
        <color rgb="FF000000"/>
        <rFont val="方正黑体_GBK"/>
        <charset val="134"/>
      </rPr>
      <t>三级指标</t>
    </r>
  </si>
  <si>
    <t>绩效指标性质</t>
  </si>
  <si>
    <t>绩效指标值</t>
  </si>
  <si>
    <t>绩效度量单位</t>
  </si>
  <si>
    <t>权重</t>
  </si>
  <si>
    <t>产出指标</t>
  </si>
  <si>
    <t>数量指标</t>
  </si>
  <si>
    <r>
      <rPr>
        <sz val="9"/>
        <color rgb="FF000000"/>
        <rFont val="Times New Roman"/>
        <charset val="134"/>
      </rPr>
      <t>空气质量达标</t>
    </r>
    <r>
      <rPr>
        <sz val="9"/>
        <color rgb="FF000000"/>
        <rFont val="Times New Roman"/>
        <charset val="134"/>
      </rPr>
      <t>344</t>
    </r>
    <r>
      <rPr>
        <sz val="9"/>
        <color rgb="FF000000"/>
        <rFont val="方正黑体_GBK"/>
        <charset val="134"/>
      </rPr>
      <t>天</t>
    </r>
  </si>
  <si>
    <t>≥</t>
  </si>
  <si>
    <t>344</t>
  </si>
  <si>
    <t>天</t>
  </si>
  <si>
    <t>10</t>
  </si>
  <si>
    <t>质量指标</t>
  </si>
  <si>
    <t>全区监督性监测频次</t>
  </si>
  <si>
    <t>80</t>
  </si>
  <si>
    <t>%</t>
  </si>
  <si>
    <t>履职效能</t>
  </si>
  <si>
    <r>
      <rPr>
        <sz val="9"/>
        <color rgb="FF000000"/>
        <rFont val="Times New Roman"/>
        <charset val="134"/>
      </rPr>
      <t>对</t>
    </r>
    <r>
      <rPr>
        <sz val="9"/>
        <color rgb="FF000000"/>
        <rFont val="Times New Roman"/>
        <charset val="134"/>
      </rPr>
      <t>56</t>
    </r>
    <r>
      <rPr>
        <sz val="9"/>
        <color rgb="FF000000"/>
        <rFont val="宋体"/>
        <charset val="134"/>
      </rPr>
      <t>个污水处理厂进行在线环境监管</t>
    </r>
  </si>
  <si>
    <t>＝</t>
  </si>
  <si>
    <t>56</t>
  </si>
  <si>
    <t>个</t>
  </si>
  <si>
    <t>20</t>
  </si>
  <si>
    <r>
      <rPr>
        <sz val="9"/>
        <color rgb="FF000000"/>
        <rFont val="Times New Roman"/>
        <charset val="134"/>
      </rPr>
      <t>建设污水处理厂尾水湿地</t>
    </r>
    <r>
      <rPr>
        <sz val="9"/>
        <color rgb="FF000000"/>
        <rFont val="Times New Roman"/>
        <charset val="134"/>
      </rPr>
      <t>3600</t>
    </r>
    <r>
      <rPr>
        <sz val="9"/>
        <color rgb="FF000000"/>
        <rFont val="宋体"/>
        <charset val="134"/>
      </rPr>
      <t>平方米。</t>
    </r>
  </si>
  <si>
    <t>3600</t>
  </si>
  <si>
    <t>平方米</t>
  </si>
  <si>
    <t>全区环境应急演练次数</t>
  </si>
  <si>
    <t>1</t>
  </si>
  <si>
    <r>
      <rPr>
        <sz val="9"/>
        <color rgb="FF000000"/>
        <rFont val="Times New Roman"/>
        <charset val="134"/>
      </rPr>
      <t>次</t>
    </r>
    <r>
      <rPr>
        <sz val="9"/>
        <color rgb="FF000000"/>
        <rFont val="Times New Roman"/>
        <charset val="134"/>
      </rPr>
      <t>/</t>
    </r>
    <r>
      <rPr>
        <sz val="9"/>
        <color rgb="FF000000"/>
        <rFont val="宋体"/>
        <charset val="134"/>
      </rPr>
      <t>年</t>
    </r>
  </si>
  <si>
    <r>
      <rPr>
        <sz val="9"/>
        <color rgb="FF000000"/>
        <rFont val="Times New Roman"/>
        <charset val="134"/>
      </rPr>
      <t>完成污染土壤治理修复方量约</t>
    </r>
    <r>
      <rPr>
        <sz val="9"/>
        <color rgb="FF000000"/>
        <rFont val="Times New Roman"/>
        <charset val="134"/>
      </rPr>
      <t xml:space="preserve"> 20600 m3</t>
    </r>
  </si>
  <si>
    <t>20600</t>
  </si>
  <si>
    <t>立方米</t>
  </si>
  <si>
    <t>环境监督执法成效</t>
  </si>
  <si>
    <t>85</t>
  </si>
  <si>
    <t>运行成本</t>
  </si>
  <si>
    <t>预算内运行</t>
  </si>
  <si>
    <t>100</t>
  </si>
  <si>
    <t>服务对象满意度</t>
  </si>
  <si>
    <t>提升全区人民幸福感</t>
  </si>
  <si>
    <t>98</t>
  </si>
  <si>
    <r>
      <rPr>
        <sz val="16"/>
        <color theme="1"/>
        <rFont val="方正仿宋_GBK"/>
        <charset val="134"/>
      </rPr>
      <t>附件</t>
    </r>
    <r>
      <rPr>
        <sz val="16"/>
        <color theme="1"/>
        <rFont val="Times New Roman"/>
        <charset val="134"/>
      </rPr>
      <t>3-11</t>
    </r>
  </si>
  <si>
    <r>
      <rPr>
        <sz val="18"/>
        <color rgb="FF000000"/>
        <rFont val="Times New Roman"/>
        <charset val="134"/>
      </rPr>
      <t>2022</t>
    </r>
    <r>
      <rPr>
        <sz val="18"/>
        <color rgb="FF000000"/>
        <rFont val="方正小标宋_GBK"/>
        <charset val="134"/>
      </rPr>
      <t>年项目绩效目标表</t>
    </r>
  </si>
  <si>
    <t>单位信息：</t>
  </si>
  <si>
    <t>重庆市梁平区生态环境局</t>
  </si>
  <si>
    <t>预算项目：</t>
  </si>
  <si>
    <t>重庆市梁平区生态环境治理项目</t>
  </si>
  <si>
    <t>职能职责与活动：</t>
  </si>
  <si>
    <t>贯彻落实党中央关于生态环境保护工作的方针政策和决策部署，在履行职责过程中坚持和加强党对生态环境保护工作的集中统一领导。</t>
  </si>
  <si>
    <t>主管部门：</t>
  </si>
  <si>
    <t>项目经办人：江毅</t>
  </si>
  <si>
    <t>项目总额：</t>
  </si>
  <si>
    <t>万元</t>
  </si>
  <si>
    <t>预算执行率权重：</t>
  </si>
  <si>
    <t>项目经办人电话：</t>
  </si>
  <si>
    <t>023-53222753</t>
  </si>
  <si>
    <t>其中: 财政资金：</t>
  </si>
  <si>
    <t>年度目标：</t>
  </si>
  <si>
    <t>财政专户管理资金：</t>
  </si>
  <si>
    <t>单位资金：</t>
  </si>
  <si>
    <t>社会投入资金：</t>
  </si>
  <si>
    <t>银行贷款：</t>
  </si>
  <si>
    <t>三级指标</t>
  </si>
  <si>
    <t>指标性质</t>
  </si>
  <si>
    <t>历史参考值</t>
  </si>
  <si>
    <t>指标值</t>
  </si>
  <si>
    <t>本年指标值</t>
  </si>
  <si>
    <t>度量单位</t>
  </si>
  <si>
    <t>权重(%)</t>
  </si>
  <si>
    <t>本年权重(%)</t>
  </si>
  <si>
    <t>指标方向性</t>
  </si>
  <si>
    <t>空气质量达标344天</t>
  </si>
  <si>
    <t>质对56个污水处理厂进行在线环境监管</t>
  </si>
  <si>
    <t>完成污染土壤治理修复方量约 20600 m3</t>
  </si>
  <si>
    <t>满意度指标</t>
  </si>
  <si>
    <t>服务对象满意度指标</t>
  </si>
  <si>
    <t>满意度≥85%</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</si>
</sst>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s>
  <fonts count="66">
    <font>
      <sz val="11"/>
      <color theme="1"/>
      <name val="宋体"/>
      <charset val="134"/>
      <scheme val="minor"/>
    </font>
    <font>
      <sz val="16"/>
      <color theme="1"/>
      <name val="方正仿宋_GBK"/>
      <charset val="134"/>
    </font>
    <font>
      <sz val="18"/>
      <color rgb="FF000000"/>
      <name val="Times New Roman"/>
      <charset val="134"/>
    </font>
    <font>
      <sz val="10"/>
      <color theme="1"/>
      <name val="方正黑体_GBK"/>
      <charset val="134"/>
    </font>
    <font>
      <sz val="10"/>
      <color theme="1"/>
      <name val="宋体"/>
      <charset val="134"/>
    </font>
    <font>
      <sz val="10"/>
      <color theme="1"/>
      <name val="Times New Roman"/>
      <charset val="134"/>
    </font>
    <font>
      <sz val="9"/>
      <color theme="1"/>
      <name val="宋体"/>
      <charset val="134"/>
    </font>
    <font>
      <sz val="16"/>
      <color theme="1"/>
      <name val="Times New Roman"/>
      <charset val="134"/>
    </font>
    <font>
      <sz val="11"/>
      <color theme="1"/>
      <name val="Times New Roman"/>
      <charset val="134"/>
    </font>
    <font>
      <sz val="11"/>
      <color rgb="FF000000"/>
      <name val="Times New Roman"/>
      <charset val="134"/>
    </font>
    <font>
      <sz val="12"/>
      <color rgb="FF000000"/>
      <name val="Times New Roman"/>
      <charset val="134"/>
    </font>
    <font>
      <sz val="10"/>
      <color rgb="FF000000"/>
      <name val="宋体"/>
      <charset val="134"/>
      <scheme val="minor"/>
    </font>
    <font>
      <sz val="14"/>
      <color theme="1"/>
      <name val="Times New Roman"/>
      <charset val="134"/>
    </font>
    <font>
      <sz val="9"/>
      <color rgb="FF000000"/>
      <name val="Times New Roman"/>
      <charset val="134"/>
    </font>
    <font>
      <sz val="10"/>
      <color theme="1"/>
      <name val="宋体"/>
      <charset val="134"/>
      <scheme val="minor"/>
    </font>
    <font>
      <sz val="18"/>
      <color rgb="FF000000"/>
      <name val="方正小标宋_GBK"/>
      <charset val="134"/>
    </font>
    <font>
      <b/>
      <sz val="10"/>
      <color rgb="FF000000"/>
      <name val="宋体"/>
      <charset val="134"/>
    </font>
    <font>
      <b/>
      <sz val="10"/>
      <color theme="1"/>
      <name val="宋体"/>
      <charset val="134"/>
    </font>
    <font>
      <sz val="10"/>
      <color rgb="FF000000"/>
      <name val="等线"/>
      <charset val="134"/>
    </font>
    <font>
      <sz val="11"/>
      <color rgb="FF000000"/>
      <name val="宋体"/>
      <charset val="134"/>
    </font>
    <font>
      <sz val="16"/>
      <color rgb="FF000000"/>
      <name val="Times New Roman"/>
      <charset val="134"/>
    </font>
    <font>
      <sz val="11"/>
      <color rgb="FF000000"/>
      <name val="等线"/>
      <charset val="134"/>
    </font>
    <font>
      <sz val="9"/>
      <color theme="1"/>
      <name val="Times New Roman"/>
      <charset val="134"/>
    </font>
    <font>
      <sz val="11"/>
      <color rgb="FF000000"/>
      <name val="方正仿宋_GBK"/>
      <charset val="134"/>
    </font>
    <font>
      <sz val="9"/>
      <name val="Times New Roman"/>
      <charset val="134"/>
    </font>
    <font>
      <sz val="9"/>
      <name val="宋体"/>
      <charset val="134"/>
    </font>
    <font>
      <sz val="11"/>
      <color indexed="8"/>
      <name val="宋体"/>
      <charset val="134"/>
      <scheme val="minor"/>
    </font>
    <font>
      <sz val="11"/>
      <color theme="1"/>
      <name val="方正仿宋_GBK"/>
      <charset val="134"/>
    </font>
    <font>
      <sz val="11"/>
      <name val="Times New Roman"/>
      <charset val="134"/>
    </font>
    <font>
      <sz val="12"/>
      <color theme="1"/>
      <name val="方正仿宋_GBK"/>
      <charset val="134"/>
    </font>
    <font>
      <sz val="12"/>
      <color theme="1"/>
      <name val="Times New Roman"/>
      <charset val="134"/>
    </font>
    <font>
      <sz val="16"/>
      <color rgb="FF000000"/>
      <name val="方正小标宋_GBK"/>
      <charset val="134"/>
    </font>
    <font>
      <sz val="10"/>
      <name val="Times New Roman"/>
      <charset val="134"/>
    </font>
    <font>
      <sz val="10"/>
      <color rgb="FF000000"/>
      <name val="Times New Roman"/>
      <charset val="134"/>
    </font>
    <font>
      <sz val="18"/>
      <color rgb="FF000000"/>
      <name val="方正仿宋_GBK"/>
      <charset val="134"/>
    </font>
    <font>
      <sz val="18"/>
      <color theme="1"/>
      <name val="方正小标宋_GBK"/>
      <charset val="134"/>
    </font>
    <font>
      <sz val="12"/>
      <color rgb="FF000000"/>
      <name val="方正仿宋_GBK"/>
      <charset val="134"/>
    </font>
    <font>
      <sz val="9"/>
      <color rgb="FF000000"/>
      <name val="宋体"/>
      <charset val="134"/>
    </font>
    <font>
      <b/>
      <sz val="9"/>
      <name val="Times New Roman"/>
      <charset val="134"/>
    </font>
    <font>
      <sz val="9"/>
      <color rgb="FFFF0000"/>
      <name val="Times New Roman"/>
      <charset val="134"/>
    </font>
    <font>
      <b/>
      <sz val="9"/>
      <color rgb="FF000000"/>
      <name val="Times New Roman"/>
      <charset val="134"/>
    </font>
    <font>
      <sz val="9"/>
      <color rgb="FFFFFFFF"/>
      <name val="Times New Roman"/>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
      <name val="Arial"/>
      <charset val="134"/>
    </font>
    <font>
      <sz val="12"/>
      <color rgb="FF000000"/>
      <name val="方正黑体_GBK"/>
      <charset val="134"/>
    </font>
    <font>
      <sz val="11"/>
      <color rgb="FF000000"/>
      <name val="方正黑体_GBK"/>
      <charset val="134"/>
    </font>
    <font>
      <sz val="9"/>
      <color rgb="FF000000"/>
      <name val="方正黑体_GBK"/>
      <charset val="134"/>
    </font>
    <font>
      <sz val="10"/>
      <color rgb="FF000000"/>
      <name val="宋体"/>
      <charset val="134"/>
    </font>
  </fonts>
  <fills count="34">
    <fill>
      <patternFill patternType="none"/>
    </fill>
    <fill>
      <patternFill patternType="gray125"/>
    </fill>
    <fill>
      <patternFill patternType="solid">
        <fgColor rgb="FFFFFFFF"/>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xf numFmtId="42" fontId="0" fillId="0" borderId="0" applyFont="0" applyFill="0" applyBorder="0" applyAlignment="0" applyProtection="0">
      <alignment vertical="center"/>
    </xf>
    <xf numFmtId="0" fontId="42" fillId="14" borderId="0" applyNumberFormat="0" applyBorder="0" applyAlignment="0" applyProtection="0">
      <alignment vertical="center"/>
    </xf>
    <xf numFmtId="0" fontId="57" fillId="10"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2" fillId="12" borderId="0" applyNumberFormat="0" applyBorder="0" applyAlignment="0" applyProtection="0">
      <alignment vertical="center"/>
    </xf>
    <xf numFmtId="0" fontId="49" fillId="5" borderId="0" applyNumberFormat="0" applyBorder="0" applyAlignment="0" applyProtection="0">
      <alignment vertical="center"/>
    </xf>
    <xf numFmtId="43" fontId="0" fillId="0" borderId="0" applyFont="0" applyFill="0" applyBorder="0" applyAlignment="0" applyProtection="0">
      <alignment vertical="center"/>
    </xf>
    <xf numFmtId="0" fontId="50" fillId="18" borderId="0" applyNumberFormat="0" applyBorder="0" applyAlignment="0" applyProtection="0">
      <alignment vertical="center"/>
    </xf>
    <xf numFmtId="0" fontId="55" fillId="0" borderId="0" applyNumberFormat="0" applyFill="0" applyBorder="0" applyAlignment="0" applyProtection="0">
      <alignment vertical="center"/>
    </xf>
    <xf numFmtId="9" fontId="0" fillId="0" borderId="0" applyFont="0" applyFill="0" applyBorder="0" applyAlignment="0" applyProtection="0">
      <alignment vertical="center"/>
    </xf>
    <xf numFmtId="0" fontId="48" fillId="0" borderId="0" applyNumberFormat="0" applyFill="0" applyBorder="0" applyAlignment="0" applyProtection="0">
      <alignment vertical="center"/>
    </xf>
    <xf numFmtId="0" fontId="0" fillId="8" borderId="15" applyNumberFormat="0" applyFont="0" applyAlignment="0" applyProtection="0">
      <alignment vertical="center"/>
    </xf>
    <xf numFmtId="0" fontId="50" fillId="20" borderId="0" applyNumberFormat="0" applyBorder="0" applyAlignment="0" applyProtection="0">
      <alignment vertical="center"/>
    </xf>
    <xf numFmtId="0" fontId="47"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2" fillId="0" borderId="13" applyNumberFormat="0" applyFill="0" applyAlignment="0" applyProtection="0">
      <alignment vertical="center"/>
    </xf>
    <xf numFmtId="0" fontId="44" fillId="0" borderId="13" applyNumberFormat="0" applyFill="0" applyAlignment="0" applyProtection="0">
      <alignment vertical="center"/>
    </xf>
    <xf numFmtId="0" fontId="50" fillId="17" borderId="0" applyNumberFormat="0" applyBorder="0" applyAlignment="0" applyProtection="0">
      <alignment vertical="center"/>
    </xf>
    <xf numFmtId="0" fontId="47" fillId="0" borderId="17" applyNumberFormat="0" applyFill="0" applyAlignment="0" applyProtection="0">
      <alignment vertical="center"/>
    </xf>
    <xf numFmtId="0" fontId="50" fillId="16" borderId="0" applyNumberFormat="0" applyBorder="0" applyAlignment="0" applyProtection="0">
      <alignment vertical="center"/>
    </xf>
    <xf numFmtId="0" fontId="51" fillId="7" borderId="14" applyNumberFormat="0" applyAlignment="0" applyProtection="0">
      <alignment vertical="center"/>
    </xf>
    <xf numFmtId="0" fontId="58" fillId="7" borderId="18" applyNumberFormat="0" applyAlignment="0" applyProtection="0">
      <alignment vertical="center"/>
    </xf>
    <xf numFmtId="0" fontId="43" fillId="4" borderId="12" applyNumberFormat="0" applyAlignment="0" applyProtection="0">
      <alignment vertical="center"/>
    </xf>
    <xf numFmtId="0" fontId="42" fillId="13" borderId="0" applyNumberFormat="0" applyBorder="0" applyAlignment="0" applyProtection="0">
      <alignment vertical="center"/>
    </xf>
    <xf numFmtId="0" fontId="50" fillId="24" borderId="0" applyNumberFormat="0" applyBorder="0" applyAlignment="0" applyProtection="0">
      <alignment vertical="center"/>
    </xf>
    <xf numFmtId="0" fontId="59" fillId="0" borderId="19" applyNumberFormat="0" applyFill="0" applyAlignment="0" applyProtection="0">
      <alignment vertical="center"/>
    </xf>
    <xf numFmtId="0" fontId="53" fillId="0" borderId="16" applyNumberFormat="0" applyFill="0" applyAlignment="0" applyProtection="0">
      <alignment vertical="center"/>
    </xf>
    <xf numFmtId="0" fontId="60" fillId="25" borderId="0" applyNumberFormat="0" applyBorder="0" applyAlignment="0" applyProtection="0">
      <alignment vertical="center"/>
    </xf>
    <xf numFmtId="0" fontId="56" fillId="9" borderId="0" applyNumberFormat="0" applyBorder="0" applyAlignment="0" applyProtection="0">
      <alignment vertical="center"/>
    </xf>
    <xf numFmtId="0" fontId="42" fillId="28" borderId="0" applyNumberFormat="0" applyBorder="0" applyAlignment="0" applyProtection="0">
      <alignment vertical="center"/>
    </xf>
    <xf numFmtId="0" fontId="50" fillId="6" borderId="0" applyNumberFormat="0" applyBorder="0" applyAlignment="0" applyProtection="0">
      <alignment vertical="center"/>
    </xf>
    <xf numFmtId="0" fontId="42" fillId="21" borderId="0" applyNumberFormat="0" applyBorder="0" applyAlignment="0" applyProtection="0">
      <alignment vertical="center"/>
    </xf>
    <xf numFmtId="0" fontId="42" fillId="3" borderId="0" applyNumberFormat="0" applyBorder="0" applyAlignment="0" applyProtection="0">
      <alignment vertical="center"/>
    </xf>
    <xf numFmtId="0" fontId="42" fillId="27" borderId="0" applyNumberFormat="0" applyBorder="0" applyAlignment="0" applyProtection="0">
      <alignment vertical="center"/>
    </xf>
    <xf numFmtId="0" fontId="42" fillId="31" borderId="0" applyNumberFormat="0" applyBorder="0" applyAlignment="0" applyProtection="0">
      <alignment vertical="center"/>
    </xf>
    <xf numFmtId="0" fontId="50" fillId="33" borderId="0" applyNumberFormat="0" applyBorder="0" applyAlignment="0" applyProtection="0">
      <alignment vertical="center"/>
    </xf>
    <xf numFmtId="0" fontId="50" fillId="23" borderId="0" applyNumberFormat="0" applyBorder="0" applyAlignment="0" applyProtection="0">
      <alignment vertical="center"/>
    </xf>
    <xf numFmtId="0" fontId="42" fillId="26" borderId="0" applyNumberFormat="0" applyBorder="0" applyAlignment="0" applyProtection="0">
      <alignment vertical="center"/>
    </xf>
    <xf numFmtId="0" fontId="42" fillId="30" borderId="0" applyNumberFormat="0" applyBorder="0" applyAlignment="0" applyProtection="0">
      <alignment vertical="center"/>
    </xf>
    <xf numFmtId="0" fontId="50" fillId="22" borderId="0" applyNumberFormat="0" applyBorder="0" applyAlignment="0" applyProtection="0">
      <alignment vertical="center"/>
    </xf>
    <xf numFmtId="0" fontId="42" fillId="29" borderId="0" applyNumberFormat="0" applyBorder="0" applyAlignment="0" applyProtection="0">
      <alignment vertical="center"/>
    </xf>
    <xf numFmtId="0" fontId="50" fillId="19" borderId="0" applyNumberFormat="0" applyBorder="0" applyAlignment="0" applyProtection="0">
      <alignment vertical="center"/>
    </xf>
    <xf numFmtId="0" fontId="50" fillId="32" borderId="0" applyNumberFormat="0" applyBorder="0" applyAlignment="0" applyProtection="0">
      <alignment vertical="center"/>
    </xf>
    <xf numFmtId="0" fontId="42" fillId="11" borderId="0" applyNumberFormat="0" applyBorder="0" applyAlignment="0" applyProtection="0">
      <alignment vertical="center"/>
    </xf>
    <xf numFmtId="0" fontId="50" fillId="15" borderId="0" applyNumberFormat="0" applyBorder="0" applyAlignment="0" applyProtection="0">
      <alignment vertical="center"/>
    </xf>
    <xf numFmtId="0" fontId="61" fillId="0" borderId="0"/>
  </cellStyleXfs>
  <cellXfs count="116">
    <xf numFmtId="0" fontId="0" fillId="0" borderId="0" xfId="0"/>
    <xf numFmtId="0" fontId="1" fillId="0" borderId="0" xfId="0" applyFont="1" applyAlignment="1">
      <alignment horizontal="left" vertical="center"/>
    </xf>
    <xf numFmtId="0" fontId="2" fillId="0" borderId="0" xfId="0" applyFont="1" applyBorder="1" applyAlignment="1">
      <alignment horizontal="center" vertical="center"/>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9" fontId="4" fillId="0" borderId="1" xfId="0" applyNumberFormat="1"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right" vertical="center"/>
    </xf>
    <xf numFmtId="0" fontId="4" fillId="0" borderId="1"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right" vertical="center"/>
    </xf>
    <xf numFmtId="0" fontId="5" fillId="0" borderId="0" xfId="0" applyFont="1" applyAlignment="1">
      <alignment vertical="center" wrapText="1"/>
    </xf>
    <xf numFmtId="0" fontId="6" fillId="0" borderId="1" xfId="0" applyFont="1" applyBorder="1" applyAlignment="1">
      <alignment horizontal="left" vertical="center" wrapText="1"/>
    </xf>
    <xf numFmtId="176" fontId="4" fillId="0" borderId="1" xfId="0" applyNumberFormat="1" applyFont="1" applyBorder="1" applyAlignment="1">
      <alignment horizontal="right" vertical="center" wrapText="1"/>
    </xf>
    <xf numFmtId="0" fontId="3" fillId="0" borderId="1" xfId="0" applyFont="1" applyBorder="1" applyAlignment="1">
      <alignment horizontal="left" vertical="center" wrapText="1" indent="3"/>
    </xf>
    <xf numFmtId="0" fontId="4" fillId="0" borderId="1" xfId="0" applyFont="1" applyBorder="1" applyAlignment="1">
      <alignment horizontal="right" vertical="center" wrapText="1"/>
    </xf>
    <xf numFmtId="9" fontId="4" fillId="0" borderId="1" xfId="0" applyNumberFormat="1" applyFont="1" applyBorder="1" applyAlignment="1">
      <alignment horizontal="right" vertical="center"/>
    </xf>
    <xf numFmtId="9" fontId="4" fillId="0" borderId="1" xfId="0" applyNumberFormat="1" applyFont="1" applyBorder="1" applyAlignment="1">
      <alignment horizontal="center" vertical="center"/>
    </xf>
    <xf numFmtId="0" fontId="7" fillId="0" borderId="0" xfId="0" applyFont="1" applyAlignment="1">
      <alignment horizontal="left" vertical="center"/>
    </xf>
    <xf numFmtId="0" fontId="8" fillId="0" borderId="0" xfId="0" applyFont="1"/>
    <xf numFmtId="0" fontId="2" fillId="0" borderId="0" xfId="0" applyFont="1" applyBorder="1" applyAlignment="1">
      <alignment horizontal="center" vertical="center" wrapText="1"/>
    </xf>
    <xf numFmtId="0" fontId="9"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9" fillId="0" borderId="2" xfId="0" applyFont="1" applyBorder="1" applyAlignment="1">
      <alignment horizontal="center" vertical="center" wrapText="1"/>
    </xf>
    <xf numFmtId="176" fontId="9" fillId="2" borderId="1" xfId="0" applyNumberFormat="1" applyFont="1" applyFill="1" applyBorder="1" applyAlignment="1">
      <alignment horizontal="right" vertical="center" wrapText="1"/>
    </xf>
    <xf numFmtId="176" fontId="9" fillId="0" borderId="1" xfId="0" applyNumberFormat="1" applyFont="1" applyBorder="1" applyAlignment="1">
      <alignment horizontal="right" vertical="center" wrapText="1"/>
    </xf>
    <xf numFmtId="0" fontId="10" fillId="0" borderId="1" xfId="0" applyFont="1" applyBorder="1" applyAlignment="1">
      <alignment horizontal="center" vertical="center" wrapText="1"/>
    </xf>
    <xf numFmtId="0" fontId="9" fillId="0" borderId="3" xfId="0" applyFont="1" applyBorder="1" applyAlignment="1">
      <alignment horizontal="center" vertical="center" wrapText="1"/>
    </xf>
    <xf numFmtId="0" fontId="11" fillId="0" borderId="1" xfId="0" applyFont="1" applyBorder="1" applyAlignment="1">
      <alignment horizontal="left" vertical="center" wrapText="1"/>
    </xf>
    <xf numFmtId="0" fontId="12" fillId="2" borderId="3"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 xfId="0" applyFont="1" applyBorder="1" applyAlignment="1">
      <alignment horizontal="left" vertical="center" wrapText="1"/>
    </xf>
    <xf numFmtId="0" fontId="13" fillId="0" borderId="1" xfId="0" applyFont="1" applyBorder="1" applyAlignment="1">
      <alignment horizontal="left" vertical="center"/>
    </xf>
    <xf numFmtId="176" fontId="9" fillId="0" borderId="1" xfId="0" applyNumberFormat="1" applyFont="1" applyBorder="1" applyAlignment="1">
      <alignment horizontal="right" vertical="center"/>
    </xf>
    <xf numFmtId="0" fontId="14" fillId="0" borderId="0" xfId="0" applyFont="1"/>
    <xf numFmtId="0" fontId="15" fillId="0" borderId="0" xfId="0" applyFont="1" applyAlignment="1">
      <alignment horizontal="center" vertical="center" wrapText="1"/>
    </xf>
    <xf numFmtId="0" fontId="5" fillId="0" borderId="0" xfId="0" applyFont="1"/>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left" vertical="center"/>
    </xf>
    <xf numFmtId="0" fontId="19" fillId="0" borderId="0" xfId="0" applyFont="1" applyAlignment="1">
      <alignment horizontal="left" vertical="center"/>
    </xf>
    <xf numFmtId="0" fontId="9" fillId="0" borderId="0" xfId="0" applyFont="1" applyAlignment="1">
      <alignment horizontal="left" vertical="center"/>
    </xf>
    <xf numFmtId="0" fontId="20" fillId="0" borderId="0" xfId="0" applyFont="1" applyAlignment="1">
      <alignment horizontal="justify" vertical="center"/>
    </xf>
    <xf numFmtId="0" fontId="21" fillId="0" borderId="0" xfId="0" applyFont="1" applyAlignment="1">
      <alignment horizontal="left" vertical="center"/>
    </xf>
    <xf numFmtId="0" fontId="22" fillId="0" borderId="0" xfId="0" applyFont="1"/>
    <xf numFmtId="0" fontId="15" fillId="0" borderId="0" xfId="0" applyFont="1" applyAlignment="1">
      <alignment horizontal="center" vertical="center"/>
    </xf>
    <xf numFmtId="0" fontId="23" fillId="0" borderId="0" xfId="0" applyFont="1" applyBorder="1" applyAlignment="1">
      <alignment horizontal="right" vertical="center"/>
    </xf>
    <xf numFmtId="0" fontId="23" fillId="0" borderId="1" xfId="0" applyFont="1" applyBorder="1" applyAlignment="1">
      <alignment horizontal="center" vertical="center"/>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4" xfId="0" applyFont="1" applyBorder="1" applyAlignment="1">
      <alignment horizontal="center" vertical="center" wrapText="1"/>
    </xf>
    <xf numFmtId="176" fontId="23" fillId="0" borderId="1" xfId="0" applyNumberFormat="1" applyFont="1" applyBorder="1" applyAlignment="1">
      <alignment horizontal="center" vertical="center"/>
    </xf>
    <xf numFmtId="0" fontId="24" fillId="0" borderId="5" xfId="0" applyFont="1" applyFill="1" applyBorder="1" applyAlignment="1">
      <alignment horizontal="left" vertical="center"/>
    </xf>
    <xf numFmtId="0" fontId="25" fillId="0" borderId="5" xfId="0" applyFont="1" applyFill="1" applyBorder="1" applyAlignment="1">
      <alignment vertical="center"/>
    </xf>
    <xf numFmtId="176" fontId="24" fillId="0" borderId="5" xfId="0" applyNumberFormat="1" applyFont="1" applyFill="1" applyBorder="1" applyAlignment="1">
      <alignment horizontal="right" vertical="center" wrapText="1"/>
    </xf>
    <xf numFmtId="176" fontId="13" fillId="0" borderId="1" xfId="0" applyNumberFormat="1" applyFont="1" applyBorder="1" applyAlignment="1">
      <alignment horizontal="center" vertical="center"/>
    </xf>
    <xf numFmtId="0" fontId="13" fillId="0" borderId="5" xfId="0" applyFont="1" applyFill="1" applyBorder="1" applyAlignment="1">
      <alignment horizontal="left" vertical="center"/>
    </xf>
    <xf numFmtId="0" fontId="13" fillId="0" borderId="5" xfId="0" applyFont="1" applyFill="1" applyBorder="1" applyAlignment="1">
      <alignment vertical="center"/>
    </xf>
    <xf numFmtId="0" fontId="24" fillId="0" borderId="5" xfId="0" applyFont="1" applyFill="1" applyBorder="1" applyAlignment="1">
      <alignment vertical="center"/>
    </xf>
    <xf numFmtId="0" fontId="26" fillId="0" borderId="0" xfId="0" applyFont="1" applyFill="1" applyBorder="1" applyAlignment="1">
      <alignment vertical="center"/>
    </xf>
    <xf numFmtId="0" fontId="23" fillId="0" borderId="0" xfId="0" applyFont="1" applyBorder="1" applyAlignment="1">
      <alignment horizontal="right" vertical="center" indent="4"/>
    </xf>
    <xf numFmtId="0" fontId="23" fillId="0" borderId="2" xfId="0" applyFont="1" applyBorder="1" applyAlignment="1">
      <alignment horizontal="center" vertical="center"/>
    </xf>
    <xf numFmtId="0" fontId="23" fillId="0" borderId="4" xfId="0" applyFont="1" applyBorder="1" applyAlignment="1">
      <alignment horizontal="center" vertical="center"/>
    </xf>
    <xf numFmtId="0" fontId="23" fillId="0" borderId="1" xfId="0" applyFont="1" applyBorder="1" applyAlignment="1">
      <alignment horizontal="left" vertical="center"/>
    </xf>
    <xf numFmtId="176" fontId="9" fillId="0" borderId="2" xfId="0" applyNumberFormat="1" applyFont="1" applyBorder="1" applyAlignment="1">
      <alignment horizontal="right" vertical="center"/>
    </xf>
    <xf numFmtId="176" fontId="24" fillId="0" borderId="6" xfId="0" applyNumberFormat="1" applyFont="1" applyFill="1" applyBorder="1" applyAlignment="1">
      <alignment horizontal="right" vertical="center"/>
    </xf>
    <xf numFmtId="176" fontId="8" fillId="0" borderId="1" xfId="0" applyNumberFormat="1" applyFont="1" applyBorder="1"/>
    <xf numFmtId="176" fontId="24" fillId="0" borderId="7" xfId="0" applyNumberFormat="1" applyFont="1" applyFill="1" applyBorder="1" applyAlignment="1">
      <alignment horizontal="right" vertical="center"/>
    </xf>
    <xf numFmtId="4" fontId="24" fillId="0" borderId="5" xfId="0" applyNumberFormat="1" applyFont="1" applyFill="1" applyBorder="1" applyAlignment="1">
      <alignment horizontal="right" vertical="center"/>
    </xf>
    <xf numFmtId="0" fontId="9" fillId="0" borderId="1" xfId="0" applyFont="1" applyBorder="1" applyAlignment="1">
      <alignment horizontal="center" vertical="center"/>
    </xf>
    <xf numFmtId="176" fontId="0" fillId="0" borderId="0" xfId="0" applyNumberFormat="1"/>
    <xf numFmtId="0" fontId="0" fillId="0" borderId="0" xfId="0" applyFont="1"/>
    <xf numFmtId="0" fontId="23" fillId="0" borderId="8" xfId="0" applyFont="1" applyBorder="1" applyAlignment="1">
      <alignment horizontal="right" vertical="center"/>
    </xf>
    <xf numFmtId="0" fontId="27" fillId="0" borderId="1" xfId="0" applyFont="1" applyBorder="1" applyAlignment="1">
      <alignment horizontal="left" vertical="center"/>
    </xf>
    <xf numFmtId="176" fontId="28" fillId="0" borderId="5" xfId="0" applyNumberFormat="1" applyFont="1" applyFill="1" applyBorder="1" applyAlignment="1">
      <alignment horizontal="right" vertical="center"/>
    </xf>
    <xf numFmtId="0" fontId="9" fillId="0" borderId="1" xfId="0" applyFont="1" applyBorder="1" applyAlignment="1">
      <alignment horizontal="left" vertical="center"/>
    </xf>
    <xf numFmtId="0" fontId="15" fillId="0" borderId="0" xfId="0" applyFont="1" applyBorder="1" applyAlignment="1">
      <alignment horizontal="center" vertical="center"/>
    </xf>
    <xf numFmtId="0" fontId="23" fillId="0" borderId="1" xfId="0" applyFont="1" applyBorder="1" applyAlignment="1">
      <alignment horizontal="right" vertical="center"/>
    </xf>
    <xf numFmtId="0" fontId="29" fillId="0" borderId="0" xfId="0" applyFont="1" applyAlignment="1">
      <alignment horizontal="left" vertical="center" indent="1"/>
    </xf>
    <xf numFmtId="0" fontId="27" fillId="0" borderId="8" xfId="0" applyFont="1" applyBorder="1" applyAlignment="1">
      <alignment vertical="center"/>
    </xf>
    <xf numFmtId="0" fontId="30" fillId="0" borderId="1" xfId="0" applyFont="1" applyBorder="1" applyAlignment="1">
      <alignment horizontal="center" vertical="center"/>
    </xf>
    <xf numFmtId="0" fontId="29" fillId="0" borderId="1" xfId="0" applyFont="1" applyBorder="1" applyAlignment="1">
      <alignment horizontal="center" vertical="center"/>
    </xf>
    <xf numFmtId="0" fontId="29" fillId="0" borderId="1" xfId="0" applyFont="1" applyBorder="1" applyAlignment="1">
      <alignment horizontal="center" vertical="center" wrapText="1"/>
    </xf>
    <xf numFmtId="0" fontId="29" fillId="0" borderId="1" xfId="0" applyFont="1" applyBorder="1" applyAlignment="1">
      <alignment vertical="center"/>
    </xf>
    <xf numFmtId="176" fontId="5" fillId="0" borderId="1" xfId="0" applyNumberFormat="1" applyFont="1" applyBorder="1" applyAlignment="1">
      <alignment vertical="center" wrapText="1"/>
    </xf>
    <xf numFmtId="0" fontId="31" fillId="0" borderId="0" xfId="0" applyFont="1" applyAlignment="1">
      <alignment horizontal="center" vertical="center"/>
    </xf>
    <xf numFmtId="0" fontId="32" fillId="0" borderId="5" xfId="0" applyFont="1" applyFill="1" applyBorder="1" applyAlignment="1">
      <alignment horizontal="left" vertical="center"/>
    </xf>
    <xf numFmtId="0" fontId="32" fillId="0" borderId="5" xfId="0" applyFont="1" applyFill="1" applyBorder="1" applyAlignment="1">
      <alignment vertical="center"/>
    </xf>
    <xf numFmtId="176" fontId="32" fillId="0" borderId="5" xfId="0" applyNumberFormat="1" applyFont="1" applyFill="1" applyBorder="1" applyAlignment="1">
      <alignment horizontal="right" vertical="center"/>
    </xf>
    <xf numFmtId="176" fontId="8" fillId="0" borderId="0" xfId="0" applyNumberFormat="1" applyFont="1"/>
    <xf numFmtId="0" fontId="33" fillId="0" borderId="5" xfId="0" applyFont="1" applyFill="1" applyBorder="1" applyAlignment="1">
      <alignment horizontal="left" vertical="center"/>
    </xf>
    <xf numFmtId="0" fontId="33" fillId="0" borderId="5" xfId="0" applyFont="1" applyFill="1" applyBorder="1" applyAlignment="1">
      <alignment vertical="center"/>
    </xf>
    <xf numFmtId="0" fontId="34" fillId="0" borderId="8" xfId="0" applyFont="1" applyBorder="1" applyAlignment="1">
      <alignment horizontal="left" vertical="center"/>
    </xf>
    <xf numFmtId="0" fontId="35" fillId="0" borderId="1" xfId="0" applyFont="1" applyBorder="1" applyAlignment="1">
      <alignment horizontal="center" vertical="center" wrapText="1"/>
    </xf>
    <xf numFmtId="0" fontId="9" fillId="0" borderId="9" xfId="0" applyFont="1" applyBorder="1" applyAlignment="1">
      <alignment horizontal="right" vertical="center"/>
    </xf>
    <xf numFmtId="0" fontId="9" fillId="0" borderId="10" xfId="0" applyFont="1" applyBorder="1" applyAlignment="1">
      <alignment horizontal="right" vertical="center"/>
    </xf>
    <xf numFmtId="0" fontId="9" fillId="0" borderId="3" xfId="0" applyFont="1" applyBorder="1" applyAlignment="1">
      <alignment horizontal="right" vertical="center"/>
    </xf>
    <xf numFmtId="0" fontId="9" fillId="0" borderId="1" xfId="0" applyFont="1" applyBorder="1" applyAlignment="1">
      <alignment horizontal="justify" vertical="center"/>
    </xf>
    <xf numFmtId="176" fontId="32" fillId="0" borderId="5" xfId="0" applyNumberFormat="1" applyFont="1" applyFill="1" applyBorder="1" applyAlignment="1">
      <alignment horizontal="right" vertical="center" wrapText="1"/>
    </xf>
    <xf numFmtId="0" fontId="36" fillId="0" borderId="11" xfId="0" applyFont="1" applyBorder="1" applyAlignment="1">
      <alignment horizontal="left" vertical="center"/>
    </xf>
    <xf numFmtId="0" fontId="37" fillId="0" borderId="1" xfId="0" applyFont="1" applyBorder="1" applyAlignment="1">
      <alignment horizontal="left" vertical="center"/>
    </xf>
    <xf numFmtId="176" fontId="38" fillId="0" borderId="5" xfId="0" applyNumberFormat="1" applyFont="1" applyFill="1" applyBorder="1" applyAlignment="1">
      <alignment horizontal="right" vertical="center"/>
    </xf>
    <xf numFmtId="0" fontId="13" fillId="0" borderId="1" xfId="0" applyFont="1" applyBorder="1" applyAlignment="1">
      <alignment horizontal="right" vertical="center"/>
    </xf>
    <xf numFmtId="176" fontId="24" fillId="0" borderId="5" xfId="0" applyNumberFormat="1" applyFont="1" applyFill="1" applyBorder="1" applyAlignment="1">
      <alignment horizontal="right" vertical="center"/>
    </xf>
    <xf numFmtId="0" fontId="6" fillId="0" borderId="1" xfId="0" applyFont="1" applyBorder="1" applyAlignment="1">
      <alignment horizontal="left" vertical="center"/>
    </xf>
    <xf numFmtId="176" fontId="13" fillId="0" borderId="1" xfId="0" applyNumberFormat="1" applyFont="1" applyBorder="1" applyAlignment="1">
      <alignment horizontal="left" vertical="center"/>
    </xf>
    <xf numFmtId="176" fontId="13" fillId="0" borderId="1" xfId="0" applyNumberFormat="1" applyFont="1" applyBorder="1" applyAlignment="1">
      <alignment horizontal="right" vertical="center"/>
    </xf>
    <xf numFmtId="0" fontId="22" fillId="0" borderId="1" xfId="0" applyFont="1" applyBorder="1" applyAlignment="1">
      <alignment horizontal="left" vertical="center"/>
    </xf>
    <xf numFmtId="0" fontId="39" fillId="0" borderId="1" xfId="0" applyFont="1" applyBorder="1" applyAlignment="1">
      <alignment horizontal="left" vertical="center"/>
    </xf>
    <xf numFmtId="0" fontId="37" fillId="0" borderId="1" xfId="0" applyFont="1" applyBorder="1" applyAlignment="1">
      <alignment horizontal="center" vertical="center"/>
    </xf>
    <xf numFmtId="176" fontId="40" fillId="0" borderId="1" xfId="0" applyNumberFormat="1" applyFont="1" applyBorder="1" applyAlignment="1">
      <alignment horizontal="right" vertical="center"/>
    </xf>
    <xf numFmtId="0" fontId="41" fillId="0" borderId="1" xfId="0" applyFont="1" applyBorder="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9"/>
  <sheetViews>
    <sheetView workbookViewId="0">
      <selection activeCell="F6" sqref="F6"/>
    </sheetView>
  </sheetViews>
  <sheetFormatPr defaultColWidth="9" defaultRowHeight="13.5" outlineLevelCol="6"/>
  <cols>
    <col min="1" max="7" width="18.625" customWidth="1"/>
  </cols>
  <sheetData>
    <row r="1" ht="20.25" spans="1:1">
      <c r="A1" s="1" t="s">
        <v>0</v>
      </c>
    </row>
    <row r="2" ht="24" spans="1:7">
      <c r="A2" s="49" t="s">
        <v>1</v>
      </c>
      <c r="B2" s="49"/>
      <c r="C2" s="49"/>
      <c r="D2" s="49"/>
      <c r="E2" s="49"/>
      <c r="F2" s="49"/>
      <c r="G2" s="49"/>
    </row>
    <row r="3" ht="15" spans="1:7">
      <c r="A3" s="50" t="s">
        <v>2</v>
      </c>
      <c r="B3" s="50"/>
      <c r="C3" s="50"/>
      <c r="D3" s="50"/>
      <c r="E3" s="50"/>
      <c r="F3" s="50"/>
      <c r="G3" s="50"/>
    </row>
    <row r="4" s="22" customFormat="1" ht="19.5" customHeight="1" spans="1:7">
      <c r="A4" s="73" t="s">
        <v>3</v>
      </c>
      <c r="B4" s="73"/>
      <c r="C4" s="73" t="s">
        <v>4</v>
      </c>
      <c r="D4" s="73"/>
      <c r="E4" s="73"/>
      <c r="F4" s="73"/>
      <c r="G4" s="73"/>
    </row>
    <row r="5" s="22" customFormat="1" ht="48" customHeight="1" spans="1:7">
      <c r="A5" s="73" t="s">
        <v>5</v>
      </c>
      <c r="B5" s="73" t="s">
        <v>6</v>
      </c>
      <c r="C5" s="73" t="s">
        <v>5</v>
      </c>
      <c r="D5" s="73" t="s">
        <v>7</v>
      </c>
      <c r="E5" s="24" t="s">
        <v>8</v>
      </c>
      <c r="F5" s="24" t="s">
        <v>9</v>
      </c>
      <c r="G5" s="24" t="s">
        <v>10</v>
      </c>
    </row>
    <row r="6" s="48" customFormat="1" ht="15" customHeight="1" spans="1:7">
      <c r="A6" s="104" t="s">
        <v>11</v>
      </c>
      <c r="B6" s="105">
        <v>2514.12</v>
      </c>
      <c r="C6" s="104" t="s">
        <v>12</v>
      </c>
      <c r="D6" s="105">
        <f>E6</f>
        <v>2514.12</v>
      </c>
      <c r="E6" s="105">
        <f>SUM(E7:E10)</f>
        <v>2514.12</v>
      </c>
      <c r="F6" s="106"/>
      <c r="G6" s="106"/>
    </row>
    <row r="7" s="48" customFormat="1" ht="15" customHeight="1" spans="1:7">
      <c r="A7" s="104" t="s">
        <v>13</v>
      </c>
      <c r="B7" s="107">
        <v>2514.12</v>
      </c>
      <c r="C7" s="108" t="s">
        <v>14</v>
      </c>
      <c r="D7" s="107">
        <v>135.72</v>
      </c>
      <c r="E7" s="107">
        <v>135.72</v>
      </c>
      <c r="F7" s="36"/>
      <c r="G7" s="36"/>
    </row>
    <row r="8" s="48" customFormat="1" ht="15" customHeight="1" spans="1:7">
      <c r="A8" s="104" t="s">
        <v>15</v>
      </c>
      <c r="B8" s="109"/>
      <c r="C8" s="108" t="s">
        <v>16</v>
      </c>
      <c r="D8" s="107">
        <v>53.25</v>
      </c>
      <c r="E8" s="107">
        <v>53.25</v>
      </c>
      <c r="F8" s="36"/>
      <c r="G8" s="36"/>
    </row>
    <row r="9" s="48" customFormat="1" ht="15" customHeight="1" spans="1:7">
      <c r="A9" s="104" t="s">
        <v>17</v>
      </c>
      <c r="B9" s="109"/>
      <c r="C9" s="108" t="s">
        <v>18</v>
      </c>
      <c r="D9" s="107">
        <v>2270.97</v>
      </c>
      <c r="E9" s="107">
        <v>2270.97</v>
      </c>
      <c r="F9" s="36"/>
      <c r="G9" s="36"/>
    </row>
    <row r="10" s="48" customFormat="1" ht="15" customHeight="1" spans="1:7">
      <c r="A10" s="36"/>
      <c r="B10" s="109"/>
      <c r="C10" s="108" t="s">
        <v>19</v>
      </c>
      <c r="D10" s="107">
        <v>54.18</v>
      </c>
      <c r="E10" s="107">
        <v>54.18</v>
      </c>
      <c r="F10" s="36"/>
      <c r="G10" s="36"/>
    </row>
    <row r="11" s="48" customFormat="1" ht="15" customHeight="1" spans="1:7">
      <c r="A11" s="104" t="s">
        <v>20</v>
      </c>
      <c r="B11" s="110"/>
      <c r="C11" s="111"/>
      <c r="D11" s="110"/>
      <c r="E11" s="109"/>
      <c r="F11" s="36"/>
      <c r="G11" s="36"/>
    </row>
    <row r="12" s="48" customFormat="1" ht="15" customHeight="1" spans="1:7">
      <c r="A12" s="104" t="s">
        <v>13</v>
      </c>
      <c r="B12" s="109"/>
      <c r="C12" s="111"/>
      <c r="D12" s="110"/>
      <c r="E12" s="109"/>
      <c r="F12" s="36"/>
      <c r="G12" s="36"/>
    </row>
    <row r="13" s="48" customFormat="1" ht="15" customHeight="1" spans="1:7">
      <c r="A13" s="104" t="s">
        <v>15</v>
      </c>
      <c r="B13" s="109"/>
      <c r="C13" s="111"/>
      <c r="D13" s="110"/>
      <c r="E13" s="109"/>
      <c r="F13" s="109"/>
      <c r="G13" s="36"/>
    </row>
    <row r="14" s="48" customFormat="1" ht="15" customHeight="1" spans="1:7">
      <c r="A14" s="104" t="s">
        <v>17</v>
      </c>
      <c r="B14" s="109"/>
      <c r="C14" s="111"/>
      <c r="D14" s="110"/>
      <c r="E14" s="109"/>
      <c r="F14" s="109"/>
      <c r="G14" s="36"/>
    </row>
    <row r="15" s="48" customFormat="1" ht="15" customHeight="1" spans="1:7">
      <c r="A15" s="36"/>
      <c r="B15" s="109"/>
      <c r="C15" s="112"/>
      <c r="D15" s="110"/>
      <c r="E15" s="109"/>
      <c r="F15" s="109"/>
      <c r="G15" s="36"/>
    </row>
    <row r="16" s="48" customFormat="1" ht="15" customHeight="1" spans="1:7">
      <c r="A16" s="36"/>
      <c r="B16" s="109"/>
      <c r="C16" s="104" t="s">
        <v>21</v>
      </c>
      <c r="D16" s="109"/>
      <c r="E16" s="109"/>
      <c r="F16" s="109"/>
      <c r="G16" s="36"/>
    </row>
    <row r="17" s="48" customFormat="1" ht="15" customHeight="1" spans="1:7">
      <c r="A17" s="113" t="s">
        <v>22</v>
      </c>
      <c r="B17" s="105">
        <v>2514.12</v>
      </c>
      <c r="C17" s="113" t="s">
        <v>23</v>
      </c>
      <c r="D17" s="114">
        <f>D6</f>
        <v>2514.12</v>
      </c>
      <c r="E17" s="114">
        <f>E6</f>
        <v>2514.12</v>
      </c>
      <c r="F17" s="110"/>
      <c r="G17" s="115"/>
    </row>
    <row r="18" spans="4:6">
      <c r="D18" s="74"/>
      <c r="E18" s="74"/>
      <c r="F18" s="74"/>
    </row>
    <row r="19" spans="4:6">
      <c r="D19" s="74"/>
      <c r="E19" s="74"/>
      <c r="F19" s="74"/>
    </row>
  </sheetData>
  <mergeCells count="4">
    <mergeCell ref="A2:G2"/>
    <mergeCell ref="A3:G3"/>
    <mergeCell ref="A4:B4"/>
    <mergeCell ref="C4:G4"/>
  </mergeCells>
  <pageMargins left="0.699305555555556" right="0.699305555555556"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34"/>
  <sheetViews>
    <sheetView workbookViewId="0">
      <selection activeCell="A2" sqref="A2:E2"/>
    </sheetView>
  </sheetViews>
  <sheetFormatPr defaultColWidth="9" defaultRowHeight="13.5" outlineLevelCol="4"/>
  <cols>
    <col min="1" max="1" width="8.125" customWidth="1"/>
    <col min="2" max="2" width="28.625" customWidth="1"/>
    <col min="3" max="3" width="13" customWidth="1"/>
    <col min="4" max="4" width="14.125" customWidth="1"/>
    <col min="5" max="5" width="22.375" customWidth="1"/>
  </cols>
  <sheetData>
    <row r="1" ht="23.25" spans="1:2">
      <c r="A1" s="96" t="s">
        <v>24</v>
      </c>
      <c r="B1" s="96"/>
    </row>
    <row r="2" ht="36" customHeight="1" spans="1:5">
      <c r="A2" s="97" t="s">
        <v>25</v>
      </c>
      <c r="B2" s="97"/>
      <c r="C2" s="97"/>
      <c r="D2" s="97"/>
      <c r="E2" s="97"/>
    </row>
    <row r="3" s="22" customFormat="1" ht="15" customHeight="1" spans="1:5">
      <c r="A3" s="98" t="s">
        <v>26</v>
      </c>
      <c r="B3" s="99"/>
      <c r="C3" s="99"/>
      <c r="D3" s="99"/>
      <c r="E3" s="100"/>
    </row>
    <row r="4" s="22" customFormat="1" ht="15" customHeight="1" spans="1:5">
      <c r="A4" s="73" t="s">
        <v>27</v>
      </c>
      <c r="B4" s="73"/>
      <c r="C4" s="24" t="s">
        <v>28</v>
      </c>
      <c r="D4" s="24"/>
      <c r="E4" s="24"/>
    </row>
    <row r="5" s="22" customFormat="1" ht="15" customHeight="1" spans="1:5">
      <c r="A5" s="101" t="s">
        <v>29</v>
      </c>
      <c r="B5" s="73" t="s">
        <v>30</v>
      </c>
      <c r="C5" s="24" t="s">
        <v>31</v>
      </c>
      <c r="D5" s="73" t="s">
        <v>32</v>
      </c>
      <c r="E5" s="73" t="s">
        <v>33</v>
      </c>
    </row>
    <row r="6" s="22" customFormat="1" ht="15" customHeight="1" spans="1:5">
      <c r="A6" s="101"/>
      <c r="B6" s="73" t="s">
        <v>7</v>
      </c>
      <c r="C6" s="37">
        <f>D6+E6</f>
        <v>2514.12</v>
      </c>
      <c r="D6" s="37">
        <f>D7+D15+D20+D31</f>
        <v>1174.19</v>
      </c>
      <c r="E6" s="37">
        <f>E7+E15+E20+E31</f>
        <v>1339.93</v>
      </c>
    </row>
    <row r="7" s="22" customFormat="1" ht="15" customHeight="1" spans="1:5">
      <c r="A7" s="90" t="s">
        <v>34</v>
      </c>
      <c r="B7" s="91" t="s">
        <v>35</v>
      </c>
      <c r="C7" s="102">
        <v>135.72</v>
      </c>
      <c r="D7" s="102">
        <v>134.79</v>
      </c>
      <c r="E7" s="102">
        <v>0.93</v>
      </c>
    </row>
    <row r="8" s="22" customFormat="1" ht="15" customHeight="1" spans="1:5">
      <c r="A8" s="94" t="s">
        <v>36</v>
      </c>
      <c r="B8" s="95" t="s">
        <v>37</v>
      </c>
      <c r="C8" s="102">
        <v>134.79</v>
      </c>
      <c r="D8" s="102">
        <v>134.79</v>
      </c>
      <c r="E8" s="102"/>
    </row>
    <row r="9" s="22" customFormat="1" ht="15" customHeight="1" spans="1:5">
      <c r="A9" s="94" t="s">
        <v>38</v>
      </c>
      <c r="B9" s="95" t="s">
        <v>39</v>
      </c>
      <c r="C9" s="102">
        <v>7.98</v>
      </c>
      <c r="D9" s="102">
        <v>7.98</v>
      </c>
      <c r="E9" s="102"/>
    </row>
    <row r="10" s="22" customFormat="1" ht="15" customHeight="1" spans="1:5">
      <c r="A10" s="94" t="s">
        <v>40</v>
      </c>
      <c r="B10" s="95" t="s">
        <v>41</v>
      </c>
      <c r="C10" s="102">
        <v>70.36</v>
      </c>
      <c r="D10" s="102">
        <v>70.36</v>
      </c>
      <c r="E10" s="102"/>
    </row>
    <row r="11" s="22" customFormat="1" ht="15" customHeight="1" spans="1:5">
      <c r="A11" s="94" t="s">
        <v>42</v>
      </c>
      <c r="B11" s="95" t="s">
        <v>43</v>
      </c>
      <c r="C11" s="102">
        <v>35.18</v>
      </c>
      <c r="D11" s="102">
        <v>35.18</v>
      </c>
      <c r="E11" s="102"/>
    </row>
    <row r="12" s="22" customFormat="1" ht="15" customHeight="1" spans="1:5">
      <c r="A12" s="94" t="s">
        <v>44</v>
      </c>
      <c r="B12" s="95" t="s">
        <v>45</v>
      </c>
      <c r="C12" s="102">
        <v>21.28</v>
      </c>
      <c r="D12" s="102">
        <v>21.28</v>
      </c>
      <c r="E12" s="102"/>
    </row>
    <row r="13" s="22" customFormat="1" ht="15" customHeight="1" spans="1:5">
      <c r="A13" s="94" t="s">
        <v>46</v>
      </c>
      <c r="B13" s="95" t="s">
        <v>47</v>
      </c>
      <c r="C13" s="102">
        <v>0.93</v>
      </c>
      <c r="D13" s="102"/>
      <c r="E13" s="102">
        <v>0.93</v>
      </c>
    </row>
    <row r="14" s="22" customFormat="1" ht="15" customHeight="1" spans="1:5">
      <c r="A14" s="94" t="s">
        <v>48</v>
      </c>
      <c r="B14" s="95" t="s">
        <v>49</v>
      </c>
      <c r="C14" s="102">
        <v>0.93</v>
      </c>
      <c r="D14" s="102"/>
      <c r="E14" s="102">
        <v>0.93</v>
      </c>
    </row>
    <row r="15" s="22" customFormat="1" ht="15" customHeight="1" spans="1:5">
      <c r="A15" s="90" t="s">
        <v>50</v>
      </c>
      <c r="B15" s="91" t="s">
        <v>51</v>
      </c>
      <c r="C15" s="102">
        <v>53.25</v>
      </c>
      <c r="D15" s="102">
        <v>53.25</v>
      </c>
      <c r="E15" s="102"/>
    </row>
    <row r="16" s="22" customFormat="1" ht="15" customHeight="1" spans="1:5">
      <c r="A16" s="94" t="s">
        <v>52</v>
      </c>
      <c r="B16" s="95" t="s">
        <v>53</v>
      </c>
      <c r="C16" s="102">
        <v>53.25</v>
      </c>
      <c r="D16" s="102">
        <v>53.25</v>
      </c>
      <c r="E16" s="102"/>
    </row>
    <row r="17" s="22" customFormat="1" ht="15" customHeight="1" spans="1:5">
      <c r="A17" s="94" t="s">
        <v>54</v>
      </c>
      <c r="B17" s="95" t="s">
        <v>55</v>
      </c>
      <c r="C17" s="102">
        <v>24.71</v>
      </c>
      <c r="D17" s="102">
        <v>24.71</v>
      </c>
      <c r="E17" s="102"/>
    </row>
    <row r="18" s="22" customFormat="1" ht="15" customHeight="1" spans="1:5">
      <c r="A18" s="94" t="s">
        <v>56</v>
      </c>
      <c r="B18" s="95" t="s">
        <v>57</v>
      </c>
      <c r="C18" s="102">
        <v>22.11</v>
      </c>
      <c r="D18" s="102">
        <v>22.11</v>
      </c>
      <c r="E18" s="102"/>
    </row>
    <row r="19" s="22" customFormat="1" ht="15" customHeight="1" spans="1:5">
      <c r="A19" s="94" t="s">
        <v>58</v>
      </c>
      <c r="B19" s="95" t="s">
        <v>59</v>
      </c>
      <c r="C19" s="102">
        <v>6.44</v>
      </c>
      <c r="D19" s="102">
        <v>6.44</v>
      </c>
      <c r="E19" s="102"/>
    </row>
    <row r="20" s="22" customFormat="1" ht="15" customHeight="1" spans="1:5">
      <c r="A20" s="90" t="s">
        <v>60</v>
      </c>
      <c r="B20" s="91" t="s">
        <v>61</v>
      </c>
      <c r="C20" s="102">
        <v>2270.97</v>
      </c>
      <c r="D20" s="102">
        <v>931.97</v>
      </c>
      <c r="E20" s="102">
        <v>1339</v>
      </c>
    </row>
    <row r="21" s="22" customFormat="1" ht="15" customHeight="1" spans="1:5">
      <c r="A21" s="94" t="s">
        <v>62</v>
      </c>
      <c r="B21" s="95" t="s">
        <v>63</v>
      </c>
      <c r="C21" s="102">
        <v>700.58</v>
      </c>
      <c r="D21" s="102">
        <v>540.58</v>
      </c>
      <c r="E21" s="102">
        <v>160</v>
      </c>
    </row>
    <row r="22" s="22" customFormat="1" ht="15" customHeight="1" spans="1:5">
      <c r="A22" s="94" t="s">
        <v>64</v>
      </c>
      <c r="B22" s="95" t="s">
        <v>65</v>
      </c>
      <c r="C22" s="102">
        <v>540.58</v>
      </c>
      <c r="D22" s="102">
        <v>540.58</v>
      </c>
      <c r="E22" s="102"/>
    </row>
    <row r="23" s="22" customFormat="1" ht="15" customHeight="1" spans="1:5">
      <c r="A23" s="94" t="s">
        <v>66</v>
      </c>
      <c r="B23" s="95" t="s">
        <v>67</v>
      </c>
      <c r="C23" s="102">
        <v>160</v>
      </c>
      <c r="D23" s="102"/>
      <c r="E23" s="102">
        <v>160</v>
      </c>
    </row>
    <row r="24" s="22" customFormat="1" ht="15" customHeight="1" spans="1:5">
      <c r="A24" s="94" t="s">
        <v>68</v>
      </c>
      <c r="B24" s="95" t="s">
        <v>69</v>
      </c>
      <c r="C24" s="102">
        <v>40</v>
      </c>
      <c r="D24" s="102"/>
      <c r="E24" s="102">
        <v>40</v>
      </c>
    </row>
    <row r="25" s="22" customFormat="1" ht="15" customHeight="1" spans="1:5">
      <c r="A25" s="94" t="s">
        <v>70</v>
      </c>
      <c r="B25" s="95" t="s">
        <v>71</v>
      </c>
      <c r="C25" s="102">
        <v>40</v>
      </c>
      <c r="D25" s="102"/>
      <c r="E25" s="102">
        <v>40</v>
      </c>
    </row>
    <row r="26" s="22" customFormat="1" ht="15" customHeight="1" spans="1:5">
      <c r="A26" s="94" t="s">
        <v>72</v>
      </c>
      <c r="B26" s="95" t="s">
        <v>73</v>
      </c>
      <c r="C26" s="102">
        <v>1139</v>
      </c>
      <c r="D26" s="102"/>
      <c r="E26" s="102">
        <v>1139</v>
      </c>
    </row>
    <row r="27" s="22" customFormat="1" ht="15" customHeight="1" spans="1:5">
      <c r="A27" s="94" t="s">
        <v>74</v>
      </c>
      <c r="B27" s="95" t="s">
        <v>75</v>
      </c>
      <c r="C27" s="102">
        <v>559</v>
      </c>
      <c r="D27" s="102"/>
      <c r="E27" s="102">
        <v>559</v>
      </c>
    </row>
    <row r="28" s="22" customFormat="1" ht="15" customHeight="1" spans="1:5">
      <c r="A28" s="94" t="s">
        <v>76</v>
      </c>
      <c r="B28" s="95" t="s">
        <v>77</v>
      </c>
      <c r="C28" s="102">
        <v>580</v>
      </c>
      <c r="D28" s="102"/>
      <c r="E28" s="102">
        <v>580</v>
      </c>
    </row>
    <row r="29" s="22" customFormat="1" ht="15" customHeight="1" spans="1:5">
      <c r="A29" s="94" t="s">
        <v>78</v>
      </c>
      <c r="B29" s="95" t="s">
        <v>79</v>
      </c>
      <c r="C29" s="102">
        <v>391.39</v>
      </c>
      <c r="D29" s="102">
        <v>391.39</v>
      </c>
      <c r="E29" s="102"/>
    </row>
    <row r="30" s="22" customFormat="1" ht="15" customHeight="1" spans="1:5">
      <c r="A30" s="94" t="s">
        <v>80</v>
      </c>
      <c r="B30" s="95" t="s">
        <v>81</v>
      </c>
      <c r="C30" s="102">
        <v>391.39</v>
      </c>
      <c r="D30" s="102">
        <v>391.39</v>
      </c>
      <c r="E30" s="102"/>
    </row>
    <row r="31" s="22" customFormat="1" ht="15" customHeight="1" spans="1:5">
      <c r="A31" s="90" t="s">
        <v>82</v>
      </c>
      <c r="B31" s="91" t="s">
        <v>83</v>
      </c>
      <c r="C31" s="102">
        <v>54.18</v>
      </c>
      <c r="D31" s="102">
        <v>54.18</v>
      </c>
      <c r="E31" s="102"/>
    </row>
    <row r="32" s="22" customFormat="1" ht="15" customHeight="1" spans="1:5">
      <c r="A32" s="94" t="s">
        <v>84</v>
      </c>
      <c r="B32" s="95" t="s">
        <v>85</v>
      </c>
      <c r="C32" s="102">
        <v>54.18</v>
      </c>
      <c r="D32" s="102">
        <v>54.18</v>
      </c>
      <c r="E32" s="102"/>
    </row>
    <row r="33" s="22" customFormat="1" ht="15" customHeight="1" spans="1:5">
      <c r="A33" s="94" t="s">
        <v>86</v>
      </c>
      <c r="B33" s="95" t="s">
        <v>87</v>
      </c>
      <c r="C33" s="102">
        <v>54.18</v>
      </c>
      <c r="D33" s="102">
        <v>54.18</v>
      </c>
      <c r="E33" s="102"/>
    </row>
    <row r="34" ht="22.5" customHeight="1" spans="1:5">
      <c r="A34" s="103" t="s">
        <v>88</v>
      </c>
      <c r="B34" s="103"/>
      <c r="C34" s="103"/>
      <c r="D34" s="103"/>
      <c r="E34" s="103"/>
    </row>
  </sheetData>
  <mergeCells count="6">
    <mergeCell ref="A1:B1"/>
    <mergeCell ref="A2:E2"/>
    <mergeCell ref="A3:E3"/>
    <mergeCell ref="A4:B4"/>
    <mergeCell ref="C4:E4"/>
    <mergeCell ref="A34:E34"/>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65"/>
  <sheetViews>
    <sheetView workbookViewId="0">
      <selection activeCell="A2" sqref="A2:E2"/>
    </sheetView>
  </sheetViews>
  <sheetFormatPr defaultColWidth="9" defaultRowHeight="13.5" outlineLevelCol="5"/>
  <cols>
    <col min="1" max="1" width="10.875" customWidth="1"/>
    <col min="2" max="2" width="25.375" customWidth="1"/>
    <col min="3" max="3" width="14" customWidth="1"/>
    <col min="4" max="4" width="13.25" customWidth="1"/>
    <col min="5" max="5" width="22.75" customWidth="1"/>
  </cols>
  <sheetData>
    <row r="1" ht="20.25" spans="1:1">
      <c r="A1" s="1" t="s">
        <v>89</v>
      </c>
    </row>
    <row r="2" ht="21" spans="1:5">
      <c r="A2" s="89" t="s">
        <v>90</v>
      </c>
      <c r="B2" s="89"/>
      <c r="C2" s="89"/>
      <c r="D2" s="89"/>
      <c r="E2" s="89"/>
    </row>
    <row r="3" ht="15" spans="1:5">
      <c r="A3" s="50" t="s">
        <v>26</v>
      </c>
      <c r="B3" s="50"/>
      <c r="C3" s="50"/>
      <c r="D3" s="50"/>
      <c r="E3" s="50"/>
    </row>
    <row r="4" ht="15" customHeight="1" spans="1:5">
      <c r="A4" s="51" t="s">
        <v>91</v>
      </c>
      <c r="B4" s="51"/>
      <c r="C4" s="73" t="s">
        <v>92</v>
      </c>
      <c r="D4" s="73"/>
      <c r="E4" s="73"/>
    </row>
    <row r="5" ht="15" customHeight="1" spans="1:5">
      <c r="A5" s="51" t="s">
        <v>29</v>
      </c>
      <c r="B5" s="51" t="s">
        <v>30</v>
      </c>
      <c r="C5" s="51" t="s">
        <v>7</v>
      </c>
      <c r="D5" s="51" t="s">
        <v>93</v>
      </c>
      <c r="E5" s="51" t="s">
        <v>94</v>
      </c>
    </row>
    <row r="6" ht="15" customHeight="1" spans="1:6">
      <c r="A6" s="67"/>
      <c r="B6" s="51" t="s">
        <v>7</v>
      </c>
      <c r="C6" s="37">
        <f>C7+C20+C41</f>
        <v>1174.19</v>
      </c>
      <c r="D6" s="37">
        <f>D7+D20+D41</f>
        <v>1027.35</v>
      </c>
      <c r="E6" s="37">
        <f>E7+E20+E41</f>
        <v>146.84</v>
      </c>
      <c r="F6" s="74"/>
    </row>
    <row r="7" s="22" customFormat="1" ht="15" customHeight="1" spans="1:6">
      <c r="A7" s="90" t="s">
        <v>95</v>
      </c>
      <c r="B7" s="91" t="s">
        <v>96</v>
      </c>
      <c r="C7" s="92">
        <v>1005.77</v>
      </c>
      <c r="D7" s="92">
        <v>995.77</v>
      </c>
      <c r="E7" s="92">
        <v>10</v>
      </c>
      <c r="F7" s="93"/>
    </row>
    <row r="8" s="22" customFormat="1" ht="15" customHeight="1" spans="1:6">
      <c r="A8" s="94" t="s">
        <v>97</v>
      </c>
      <c r="B8" s="95" t="s">
        <v>98</v>
      </c>
      <c r="C8" s="92">
        <v>217.01</v>
      </c>
      <c r="D8" s="92">
        <v>217.01</v>
      </c>
      <c r="E8" s="92"/>
      <c r="F8" s="93"/>
    </row>
    <row r="9" s="22" customFormat="1" ht="15" customHeight="1" spans="1:6">
      <c r="A9" s="94" t="s">
        <v>99</v>
      </c>
      <c r="B9" s="95" t="s">
        <v>100</v>
      </c>
      <c r="C9" s="92">
        <v>121.19</v>
      </c>
      <c r="D9" s="92">
        <v>121.19</v>
      </c>
      <c r="E9" s="92"/>
      <c r="F9" s="93"/>
    </row>
    <row r="10" s="22" customFormat="1" ht="15" customHeight="1" spans="1:6">
      <c r="A10" s="94" t="s">
        <v>101</v>
      </c>
      <c r="B10" s="95" t="s">
        <v>102</v>
      </c>
      <c r="C10" s="92">
        <v>18.63</v>
      </c>
      <c r="D10" s="92">
        <v>18.63</v>
      </c>
      <c r="E10" s="92"/>
      <c r="F10" s="93"/>
    </row>
    <row r="11" s="22" customFormat="1" ht="15" customHeight="1" spans="1:6">
      <c r="A11" s="94" t="s">
        <v>103</v>
      </c>
      <c r="B11" s="95" t="s">
        <v>104</v>
      </c>
      <c r="C11" s="92">
        <v>10</v>
      </c>
      <c r="D11" s="92"/>
      <c r="E11" s="92">
        <v>10</v>
      </c>
      <c r="F11" s="93"/>
    </row>
    <row r="12" s="22" customFormat="1" ht="15" customHeight="1" spans="1:6">
      <c r="A12" s="94" t="s">
        <v>105</v>
      </c>
      <c r="B12" s="95" t="s">
        <v>106</v>
      </c>
      <c r="C12" s="92">
        <v>235.33</v>
      </c>
      <c r="D12" s="92">
        <v>235.33</v>
      </c>
      <c r="E12" s="92"/>
      <c r="F12" s="93"/>
    </row>
    <row r="13" s="22" customFormat="1" ht="15" customHeight="1" spans="1:6">
      <c r="A13" s="94" t="s">
        <v>107</v>
      </c>
      <c r="B13" s="95" t="s">
        <v>108</v>
      </c>
      <c r="C13" s="92">
        <v>70.36</v>
      </c>
      <c r="D13" s="92">
        <v>70.36</v>
      </c>
      <c r="E13" s="92"/>
      <c r="F13" s="93"/>
    </row>
    <row r="14" s="22" customFormat="1" ht="15" customHeight="1" spans="1:6">
      <c r="A14" s="94" t="s">
        <v>109</v>
      </c>
      <c r="B14" s="95" t="s">
        <v>110</v>
      </c>
      <c r="C14" s="92">
        <v>35.18</v>
      </c>
      <c r="D14" s="92">
        <v>35.18</v>
      </c>
      <c r="E14" s="92"/>
      <c r="F14" s="93"/>
    </row>
    <row r="15" s="22" customFormat="1" ht="15" customHeight="1" spans="1:6">
      <c r="A15" s="94" t="s">
        <v>111</v>
      </c>
      <c r="B15" s="95" t="s">
        <v>112</v>
      </c>
      <c r="C15" s="92">
        <v>41.77</v>
      </c>
      <c r="D15" s="92">
        <v>41.77</v>
      </c>
      <c r="E15" s="92"/>
      <c r="F15" s="93"/>
    </row>
    <row r="16" s="22" customFormat="1" ht="15" customHeight="1" spans="1:6">
      <c r="A16" s="94" t="s">
        <v>113</v>
      </c>
      <c r="B16" s="95" t="s">
        <v>114</v>
      </c>
      <c r="C16" s="92">
        <v>3.52</v>
      </c>
      <c r="D16" s="92">
        <v>3.52</v>
      </c>
      <c r="E16" s="92"/>
      <c r="F16" s="93"/>
    </row>
    <row r="17" s="22" customFormat="1" ht="15" customHeight="1" spans="1:6">
      <c r="A17" s="94" t="s">
        <v>115</v>
      </c>
      <c r="B17" s="95" t="s">
        <v>116</v>
      </c>
      <c r="C17" s="92">
        <v>54.18</v>
      </c>
      <c r="D17" s="92">
        <v>54.18</v>
      </c>
      <c r="E17" s="92"/>
      <c r="F17" s="93"/>
    </row>
    <row r="18" s="22" customFormat="1" ht="15" customHeight="1" spans="1:6">
      <c r="A18" s="94" t="s">
        <v>117</v>
      </c>
      <c r="B18" s="95" t="s">
        <v>118</v>
      </c>
      <c r="C18" s="92">
        <v>9.28</v>
      </c>
      <c r="D18" s="92">
        <v>9.28</v>
      </c>
      <c r="E18" s="92"/>
      <c r="F18" s="93"/>
    </row>
    <row r="19" s="22" customFormat="1" ht="15" customHeight="1" spans="1:6">
      <c r="A19" s="94" t="s">
        <v>119</v>
      </c>
      <c r="B19" s="95" t="s">
        <v>120</v>
      </c>
      <c r="C19" s="92">
        <v>189.32</v>
      </c>
      <c r="D19" s="92">
        <v>189.32</v>
      </c>
      <c r="E19" s="92"/>
      <c r="F19" s="93"/>
    </row>
    <row r="20" s="22" customFormat="1" ht="15" customHeight="1" spans="1:6">
      <c r="A20" s="90" t="s">
        <v>121</v>
      </c>
      <c r="B20" s="91" t="s">
        <v>122</v>
      </c>
      <c r="C20" s="92">
        <v>136.84</v>
      </c>
      <c r="D20" s="92"/>
      <c r="E20" s="92">
        <v>136.84</v>
      </c>
      <c r="F20" s="93"/>
    </row>
    <row r="21" s="22" customFormat="1" ht="15" customHeight="1" spans="1:6">
      <c r="A21" s="94" t="s">
        <v>123</v>
      </c>
      <c r="B21" s="95" t="s">
        <v>124</v>
      </c>
      <c r="C21" s="92">
        <v>4</v>
      </c>
      <c r="D21" s="92"/>
      <c r="E21" s="92">
        <v>4</v>
      </c>
      <c r="F21" s="93"/>
    </row>
    <row r="22" s="22" customFormat="1" ht="15" customHeight="1" spans="1:6">
      <c r="A22" s="94" t="s">
        <v>125</v>
      </c>
      <c r="B22" s="95" t="s">
        <v>126</v>
      </c>
      <c r="C22" s="92">
        <v>3</v>
      </c>
      <c r="D22" s="92"/>
      <c r="E22" s="92">
        <v>3</v>
      </c>
      <c r="F22" s="93"/>
    </row>
    <row r="23" s="22" customFormat="1" ht="15" customHeight="1" spans="1:6">
      <c r="A23" s="94" t="s">
        <v>127</v>
      </c>
      <c r="B23" s="95" t="s">
        <v>128</v>
      </c>
      <c r="C23" s="92">
        <v>4</v>
      </c>
      <c r="D23" s="92"/>
      <c r="E23" s="92">
        <v>4</v>
      </c>
      <c r="F23" s="93"/>
    </row>
    <row r="24" s="22" customFormat="1" ht="15" customHeight="1" spans="1:6">
      <c r="A24" s="94" t="s">
        <v>129</v>
      </c>
      <c r="B24" s="95" t="s">
        <v>130</v>
      </c>
      <c r="C24" s="92">
        <v>3</v>
      </c>
      <c r="D24" s="92"/>
      <c r="E24" s="92">
        <v>3</v>
      </c>
      <c r="F24" s="93"/>
    </row>
    <row r="25" s="22" customFormat="1" ht="15" customHeight="1" spans="1:6">
      <c r="A25" s="94" t="s">
        <v>131</v>
      </c>
      <c r="B25" s="95" t="s">
        <v>132</v>
      </c>
      <c r="C25" s="92">
        <v>3</v>
      </c>
      <c r="D25" s="92"/>
      <c r="E25" s="92">
        <v>3</v>
      </c>
      <c r="F25" s="93"/>
    </row>
    <row r="26" s="22" customFormat="1" ht="15" customHeight="1" spans="1:6">
      <c r="A26" s="94" t="s">
        <v>133</v>
      </c>
      <c r="B26" s="95" t="s">
        <v>134</v>
      </c>
      <c r="C26" s="92">
        <v>3</v>
      </c>
      <c r="D26" s="92"/>
      <c r="E26" s="92">
        <v>3</v>
      </c>
      <c r="F26" s="93"/>
    </row>
    <row r="27" s="22" customFormat="1" ht="15" customHeight="1" spans="1:6">
      <c r="A27" s="94" t="s">
        <v>135</v>
      </c>
      <c r="B27" s="95" t="s">
        <v>136</v>
      </c>
      <c r="C27" s="92">
        <v>1</v>
      </c>
      <c r="D27" s="92"/>
      <c r="E27" s="92">
        <v>1</v>
      </c>
      <c r="F27" s="93"/>
    </row>
    <row r="28" s="22" customFormat="1" ht="15" customHeight="1" spans="1:6">
      <c r="A28" s="94" t="s">
        <v>137</v>
      </c>
      <c r="B28" s="95" t="s">
        <v>138</v>
      </c>
      <c r="C28" s="92">
        <v>18</v>
      </c>
      <c r="D28" s="92"/>
      <c r="E28" s="92">
        <v>18</v>
      </c>
      <c r="F28" s="93"/>
    </row>
    <row r="29" s="22" customFormat="1" ht="15" customHeight="1" spans="1:6">
      <c r="A29" s="94" t="s">
        <v>139</v>
      </c>
      <c r="B29" s="95" t="s">
        <v>140</v>
      </c>
      <c r="C29" s="92">
        <v>15</v>
      </c>
      <c r="D29" s="92"/>
      <c r="E29" s="92">
        <v>15</v>
      </c>
      <c r="F29" s="93"/>
    </row>
    <row r="30" s="22" customFormat="1" ht="15" customHeight="1" spans="1:6">
      <c r="A30" s="94" t="s">
        <v>141</v>
      </c>
      <c r="B30" s="95" t="s">
        <v>142</v>
      </c>
      <c r="C30" s="92">
        <v>8</v>
      </c>
      <c r="D30" s="92"/>
      <c r="E30" s="92">
        <v>8</v>
      </c>
      <c r="F30" s="93"/>
    </row>
    <row r="31" s="22" customFormat="1" ht="15" customHeight="1" spans="1:6">
      <c r="A31" s="94" t="s">
        <v>143</v>
      </c>
      <c r="B31" s="95" t="s">
        <v>144</v>
      </c>
      <c r="C31" s="92">
        <v>9</v>
      </c>
      <c r="D31" s="92"/>
      <c r="E31" s="92">
        <v>9</v>
      </c>
      <c r="F31" s="93"/>
    </row>
    <row r="32" s="22" customFormat="1" ht="15" customHeight="1" spans="1:6">
      <c r="A32" s="94" t="s">
        <v>145</v>
      </c>
      <c r="B32" s="95" t="s">
        <v>146</v>
      </c>
      <c r="C32" s="92">
        <v>2.41</v>
      </c>
      <c r="D32" s="92"/>
      <c r="E32" s="92">
        <v>2.41</v>
      </c>
      <c r="F32" s="93"/>
    </row>
    <row r="33" s="22" customFormat="1" ht="15" customHeight="1" spans="1:6">
      <c r="A33" s="94" t="s">
        <v>147</v>
      </c>
      <c r="B33" s="95" t="s">
        <v>148</v>
      </c>
      <c r="C33" s="92">
        <v>3</v>
      </c>
      <c r="D33" s="92"/>
      <c r="E33" s="92">
        <v>3</v>
      </c>
      <c r="F33" s="93"/>
    </row>
    <row r="34" s="22" customFormat="1" ht="15" customHeight="1" spans="1:6">
      <c r="A34" s="94" t="s">
        <v>149</v>
      </c>
      <c r="B34" s="95" t="s">
        <v>150</v>
      </c>
      <c r="C34" s="92">
        <v>1.4</v>
      </c>
      <c r="D34" s="92"/>
      <c r="E34" s="92">
        <v>1.4</v>
      </c>
      <c r="F34" s="93"/>
    </row>
    <row r="35" s="22" customFormat="1" ht="15" customHeight="1" spans="1:6">
      <c r="A35" s="94" t="s">
        <v>151</v>
      </c>
      <c r="B35" s="95" t="s">
        <v>152</v>
      </c>
      <c r="C35" s="92">
        <v>2.5</v>
      </c>
      <c r="D35" s="92"/>
      <c r="E35" s="92">
        <v>2.5</v>
      </c>
      <c r="F35" s="93"/>
    </row>
    <row r="36" s="22" customFormat="1" ht="15" customHeight="1" spans="1:6">
      <c r="A36" s="94" t="s">
        <v>153</v>
      </c>
      <c r="B36" s="95" t="s">
        <v>154</v>
      </c>
      <c r="C36" s="92">
        <v>7.42</v>
      </c>
      <c r="D36" s="92"/>
      <c r="E36" s="92">
        <v>7.42</v>
      </c>
      <c r="F36" s="93"/>
    </row>
    <row r="37" s="22" customFormat="1" ht="15" customHeight="1" spans="1:6">
      <c r="A37" s="94" t="s">
        <v>155</v>
      </c>
      <c r="B37" s="95" t="s">
        <v>156</v>
      </c>
      <c r="C37" s="92">
        <v>6.14</v>
      </c>
      <c r="D37" s="92"/>
      <c r="E37" s="92">
        <v>6.14</v>
      </c>
      <c r="F37" s="93"/>
    </row>
    <row r="38" s="22" customFormat="1" ht="15" customHeight="1" spans="1:6">
      <c r="A38" s="94" t="s">
        <v>157</v>
      </c>
      <c r="B38" s="95" t="s">
        <v>158</v>
      </c>
      <c r="C38" s="92">
        <v>8</v>
      </c>
      <c r="D38" s="92"/>
      <c r="E38" s="92">
        <v>8</v>
      </c>
      <c r="F38" s="93"/>
    </row>
    <row r="39" s="22" customFormat="1" ht="15" customHeight="1" spans="1:6">
      <c r="A39" s="94" t="s">
        <v>159</v>
      </c>
      <c r="B39" s="95" t="s">
        <v>160</v>
      </c>
      <c r="C39" s="92">
        <v>31.47</v>
      </c>
      <c r="D39" s="92"/>
      <c r="E39" s="92">
        <v>31.47</v>
      </c>
      <c r="F39" s="93"/>
    </row>
    <row r="40" s="22" customFormat="1" ht="15" customHeight="1" spans="1:6">
      <c r="A40" s="94" t="s">
        <v>161</v>
      </c>
      <c r="B40" s="95" t="s">
        <v>162</v>
      </c>
      <c r="C40" s="92">
        <v>3.5</v>
      </c>
      <c r="D40" s="92"/>
      <c r="E40" s="92">
        <v>3.5</v>
      </c>
      <c r="F40" s="93"/>
    </row>
    <row r="41" s="22" customFormat="1" ht="15" customHeight="1" spans="1:6">
      <c r="A41" s="90" t="s">
        <v>163</v>
      </c>
      <c r="B41" s="91" t="s">
        <v>164</v>
      </c>
      <c r="C41" s="92">
        <v>31.58</v>
      </c>
      <c r="D41" s="92">
        <v>31.58</v>
      </c>
      <c r="E41" s="92"/>
      <c r="F41" s="93"/>
    </row>
    <row r="42" s="22" customFormat="1" ht="15" customHeight="1" spans="1:6">
      <c r="A42" s="94" t="s">
        <v>165</v>
      </c>
      <c r="B42" s="95" t="s">
        <v>166</v>
      </c>
      <c r="C42" s="92">
        <v>2.2</v>
      </c>
      <c r="D42" s="92">
        <v>2.2</v>
      </c>
      <c r="E42" s="92"/>
      <c r="F42" s="93"/>
    </row>
    <row r="43" s="22" customFormat="1" ht="15" customHeight="1" spans="1:6">
      <c r="A43" s="94" t="s">
        <v>167</v>
      </c>
      <c r="B43" s="95" t="s">
        <v>168</v>
      </c>
      <c r="C43" s="92">
        <v>0.12</v>
      </c>
      <c r="D43" s="92">
        <v>0.12</v>
      </c>
      <c r="E43" s="92"/>
      <c r="F43" s="93"/>
    </row>
    <row r="44" s="22" customFormat="1" ht="15" customHeight="1" spans="1:6">
      <c r="A44" s="94" t="s">
        <v>169</v>
      </c>
      <c r="B44" s="95" t="s">
        <v>170</v>
      </c>
      <c r="C44" s="92">
        <v>29.26</v>
      </c>
      <c r="D44" s="92">
        <v>29.26</v>
      </c>
      <c r="E44" s="92"/>
      <c r="F44" s="93"/>
    </row>
    <row r="45" spans="3:6">
      <c r="C45" s="74"/>
      <c r="D45" s="74"/>
      <c r="E45" s="74"/>
      <c r="F45" s="74"/>
    </row>
    <row r="46" spans="3:6">
      <c r="C46" s="74"/>
      <c r="D46" s="74"/>
      <c r="E46" s="74"/>
      <c r="F46" s="74"/>
    </row>
    <row r="47" spans="3:6">
      <c r="C47" s="74"/>
      <c r="D47" s="74"/>
      <c r="E47" s="74"/>
      <c r="F47" s="74"/>
    </row>
    <row r="48" spans="3:6">
      <c r="C48" s="74"/>
      <c r="D48" s="74"/>
      <c r="E48" s="74"/>
      <c r="F48" s="74"/>
    </row>
    <row r="49" spans="3:6">
      <c r="C49" s="74"/>
      <c r="D49" s="74"/>
      <c r="E49" s="74"/>
      <c r="F49" s="74"/>
    </row>
    <row r="50" spans="3:6">
      <c r="C50" s="74"/>
      <c r="D50" s="74"/>
      <c r="E50" s="74"/>
      <c r="F50" s="74"/>
    </row>
    <row r="51" spans="3:6">
      <c r="C51" s="74"/>
      <c r="D51" s="74"/>
      <c r="E51" s="74"/>
      <c r="F51" s="74"/>
    </row>
    <row r="52" spans="3:6">
      <c r="C52" s="74"/>
      <c r="D52" s="74"/>
      <c r="E52" s="74"/>
      <c r="F52" s="74"/>
    </row>
    <row r="53" spans="3:6">
      <c r="C53" s="74"/>
      <c r="D53" s="74"/>
      <c r="E53" s="74"/>
      <c r="F53" s="74"/>
    </row>
    <row r="54" spans="3:6">
      <c r="C54" s="74"/>
      <c r="D54" s="74"/>
      <c r="E54" s="74"/>
      <c r="F54" s="74"/>
    </row>
    <row r="55" spans="3:6">
      <c r="C55" s="74"/>
      <c r="D55" s="74"/>
      <c r="E55" s="74"/>
      <c r="F55" s="74"/>
    </row>
    <row r="56" spans="3:6">
      <c r="C56" s="74"/>
      <c r="D56" s="74"/>
      <c r="E56" s="74"/>
      <c r="F56" s="74"/>
    </row>
    <row r="57" spans="3:6">
      <c r="C57" s="74"/>
      <c r="D57" s="74"/>
      <c r="E57" s="74"/>
      <c r="F57" s="74"/>
    </row>
    <row r="58" spans="3:6">
      <c r="C58" s="74"/>
      <c r="D58" s="74"/>
      <c r="E58" s="74"/>
      <c r="F58" s="74"/>
    </row>
    <row r="59" spans="3:6">
      <c r="C59" s="74"/>
      <c r="D59" s="74"/>
      <c r="E59" s="74"/>
      <c r="F59" s="74"/>
    </row>
    <row r="60" spans="3:6">
      <c r="C60" s="74"/>
      <c r="D60" s="74"/>
      <c r="E60" s="74"/>
      <c r="F60" s="74"/>
    </row>
    <row r="61" spans="3:6">
      <c r="C61" s="74"/>
      <c r="D61" s="74"/>
      <c r="E61" s="74"/>
      <c r="F61" s="74"/>
    </row>
    <row r="62" spans="3:6">
      <c r="C62" s="74"/>
      <c r="D62" s="74"/>
      <c r="E62" s="74"/>
      <c r="F62" s="74"/>
    </row>
    <row r="63" spans="3:6">
      <c r="C63" s="74"/>
      <c r="D63" s="74"/>
      <c r="E63" s="74"/>
      <c r="F63" s="74"/>
    </row>
    <row r="64" spans="3:6">
      <c r="C64" s="74"/>
      <c r="D64" s="74"/>
      <c r="E64" s="74"/>
      <c r="F64" s="74"/>
    </row>
    <row r="65" spans="3:6">
      <c r="C65" s="74"/>
      <c r="D65" s="74"/>
      <c r="E65" s="74"/>
      <c r="F65" s="74"/>
    </row>
  </sheetData>
  <mergeCells count="4">
    <mergeCell ref="A2:E2"/>
    <mergeCell ref="A3:E3"/>
    <mergeCell ref="A4:B4"/>
    <mergeCell ref="C4:E4"/>
  </mergeCells>
  <pageMargins left="0.699305555555556" right="0.699305555555556"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7"/>
  <sheetViews>
    <sheetView workbookViewId="0">
      <selection activeCell="A1" sqref="A$1:F$1048576"/>
    </sheetView>
  </sheetViews>
  <sheetFormatPr defaultColWidth="9" defaultRowHeight="13.5" outlineLevelRow="6" outlineLevelCol="5"/>
  <cols>
    <col min="1" max="6" width="22.25" customWidth="1"/>
  </cols>
  <sheetData>
    <row r="1" ht="20.25" spans="1:1">
      <c r="A1" s="1" t="s">
        <v>171</v>
      </c>
    </row>
    <row r="2" ht="30" customHeight="1" spans="1:6">
      <c r="A2" s="49" t="s">
        <v>172</v>
      </c>
      <c r="B2" s="49"/>
      <c r="C2" s="49"/>
      <c r="D2" s="49"/>
      <c r="E2" s="49"/>
      <c r="F2" s="49"/>
    </row>
    <row r="3" ht="25.5" customHeight="1" spans="1:6">
      <c r="A3" s="83"/>
      <c r="B3" s="83"/>
      <c r="C3" s="83"/>
      <c r="D3" s="83"/>
      <c r="E3" s="83"/>
      <c r="F3" s="83" t="s">
        <v>173</v>
      </c>
    </row>
    <row r="4" ht="23.25" customHeight="1" spans="1:6">
      <c r="A4" s="84" t="s">
        <v>174</v>
      </c>
      <c r="B4" s="84"/>
      <c r="C4" s="84"/>
      <c r="D4" s="84"/>
      <c r="E4" s="84"/>
      <c r="F4" s="84"/>
    </row>
    <row r="5" ht="20.1" customHeight="1" spans="1:6">
      <c r="A5" s="85" t="s">
        <v>7</v>
      </c>
      <c r="B5" s="86" t="s">
        <v>175</v>
      </c>
      <c r="C5" s="85" t="s">
        <v>176</v>
      </c>
      <c r="D5" s="85"/>
      <c r="E5" s="85"/>
      <c r="F5" s="87" t="s">
        <v>177</v>
      </c>
    </row>
    <row r="6" ht="20.1" customHeight="1" spans="1:6">
      <c r="A6" s="85"/>
      <c r="B6" s="86"/>
      <c r="C6" s="85" t="s">
        <v>31</v>
      </c>
      <c r="D6" s="86" t="s">
        <v>178</v>
      </c>
      <c r="E6" s="86" t="s">
        <v>179</v>
      </c>
      <c r="F6" s="87"/>
    </row>
    <row r="7" ht="20.1" customHeight="1" spans="1:6">
      <c r="A7" s="88">
        <f>E7+F7</f>
        <v>11</v>
      </c>
      <c r="B7" s="88"/>
      <c r="C7" s="88">
        <v>8</v>
      </c>
      <c r="D7" s="88"/>
      <c r="E7" s="88">
        <v>8</v>
      </c>
      <c r="F7" s="88">
        <v>3</v>
      </c>
    </row>
  </sheetData>
  <mergeCells count="5">
    <mergeCell ref="A2:F2"/>
    <mergeCell ref="A4:F4"/>
    <mergeCell ref="C5:E5"/>
    <mergeCell ref="A5:A6"/>
    <mergeCell ref="B5:B6"/>
  </mergeCells>
  <pageMargins left="0.699305555555556" right="0.699305555555556"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7"/>
  <sheetViews>
    <sheetView workbookViewId="0">
      <selection activeCell="A1" sqref="A$1:E$1048576"/>
    </sheetView>
  </sheetViews>
  <sheetFormatPr defaultColWidth="9" defaultRowHeight="13.5" outlineLevelRow="6" outlineLevelCol="4"/>
  <cols>
    <col min="1" max="5" width="26" customWidth="1"/>
  </cols>
  <sheetData>
    <row r="1" ht="20.25" spans="1:1">
      <c r="A1" s="1" t="s">
        <v>180</v>
      </c>
    </row>
    <row r="2" ht="28.5" customHeight="1" spans="1:5">
      <c r="A2" s="80" t="s">
        <v>181</v>
      </c>
      <c r="B2" s="80"/>
      <c r="C2" s="80"/>
      <c r="D2" s="80"/>
      <c r="E2" s="80"/>
    </row>
    <row r="3" ht="18" customHeight="1" spans="1:5">
      <c r="A3" s="81" t="s">
        <v>26</v>
      </c>
      <c r="B3" s="81"/>
      <c r="C3" s="81"/>
      <c r="D3" s="81"/>
      <c r="E3" s="81"/>
    </row>
    <row r="4" ht="18" customHeight="1" spans="1:5">
      <c r="A4" s="51" t="s">
        <v>29</v>
      </c>
      <c r="B4" s="51" t="s">
        <v>30</v>
      </c>
      <c r="C4" s="51" t="s">
        <v>182</v>
      </c>
      <c r="D4" s="51"/>
      <c r="E4" s="51"/>
    </row>
    <row r="5" ht="18" customHeight="1" spans="1:5">
      <c r="A5" s="51"/>
      <c r="B5" s="51"/>
      <c r="C5" s="51" t="s">
        <v>7</v>
      </c>
      <c r="D5" s="51" t="s">
        <v>32</v>
      </c>
      <c r="E5" s="51" t="s">
        <v>33</v>
      </c>
    </row>
    <row r="6" ht="18" customHeight="1" spans="1:5">
      <c r="A6" s="67"/>
      <c r="B6" s="51" t="s">
        <v>7</v>
      </c>
      <c r="C6" s="67"/>
      <c r="D6" s="67"/>
      <c r="E6" s="67"/>
    </row>
    <row r="7" ht="15.75" spans="1:1">
      <c r="A7" s="82" t="s">
        <v>183</v>
      </c>
    </row>
  </sheetData>
  <mergeCells count="5">
    <mergeCell ref="A2:E2"/>
    <mergeCell ref="A3:E3"/>
    <mergeCell ref="C4:E4"/>
    <mergeCell ref="A4:A5"/>
    <mergeCell ref="B4:B5"/>
  </mergeCells>
  <pageMargins left="0.699305555555556" right="0.699305555555556"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7"/>
  <sheetViews>
    <sheetView workbookViewId="0">
      <selection activeCell="A3" sqref="A3:D3"/>
    </sheetView>
  </sheetViews>
  <sheetFormatPr defaultColWidth="16" defaultRowHeight="13.5" outlineLevelCol="3"/>
  <cols>
    <col min="1" max="1" width="32.5" customWidth="1"/>
    <col min="2" max="4" width="30" customWidth="1"/>
    <col min="5" max="16384" width="16" customWidth="1"/>
  </cols>
  <sheetData>
    <row r="1" ht="20.25" spans="1:1">
      <c r="A1" s="1" t="s">
        <v>184</v>
      </c>
    </row>
    <row r="2" ht="27" customHeight="1" spans="1:4">
      <c r="A2" s="49" t="s">
        <v>185</v>
      </c>
      <c r="B2" s="49"/>
      <c r="C2" s="49"/>
      <c r="D2" s="49"/>
    </row>
    <row r="3" ht="18" customHeight="1" spans="1:4">
      <c r="A3" s="76" t="s">
        <v>26</v>
      </c>
      <c r="B3" s="76"/>
      <c r="C3" s="76"/>
      <c r="D3" s="76"/>
    </row>
    <row r="4" ht="18" customHeight="1" spans="1:4">
      <c r="A4" s="51" t="s">
        <v>3</v>
      </c>
      <c r="B4" s="51"/>
      <c r="C4" s="51" t="s">
        <v>4</v>
      </c>
      <c r="D4" s="51"/>
    </row>
    <row r="5" s="75" customFormat="1" ht="18" customHeight="1" spans="1:4">
      <c r="A5" s="51" t="s">
        <v>5</v>
      </c>
      <c r="B5" s="51" t="s">
        <v>6</v>
      </c>
      <c r="C5" s="51" t="s">
        <v>5</v>
      </c>
      <c r="D5" s="51" t="s">
        <v>6</v>
      </c>
    </row>
    <row r="6" s="75" customFormat="1" ht="18" customHeight="1" spans="1:4">
      <c r="A6" s="67" t="s">
        <v>186</v>
      </c>
      <c r="B6" s="37">
        <v>2514.12</v>
      </c>
      <c r="C6" s="77" t="s">
        <v>35</v>
      </c>
      <c r="D6" s="78">
        <v>135.72</v>
      </c>
    </row>
    <row r="7" s="75" customFormat="1" ht="18" customHeight="1" spans="1:4">
      <c r="A7" s="67" t="s">
        <v>187</v>
      </c>
      <c r="B7" s="37"/>
      <c r="C7" s="77" t="s">
        <v>51</v>
      </c>
      <c r="D7" s="78">
        <v>53.25</v>
      </c>
    </row>
    <row r="8" s="75" customFormat="1" ht="18" customHeight="1" spans="1:4">
      <c r="A8" s="67" t="s">
        <v>188</v>
      </c>
      <c r="B8" s="37"/>
      <c r="C8" s="77" t="s">
        <v>61</v>
      </c>
      <c r="D8" s="78">
        <v>2270.97</v>
      </c>
    </row>
    <row r="9" s="75" customFormat="1" ht="18" customHeight="1" spans="1:4">
      <c r="A9" s="67" t="s">
        <v>189</v>
      </c>
      <c r="B9" s="37"/>
      <c r="C9" s="77" t="s">
        <v>83</v>
      </c>
      <c r="D9" s="78">
        <v>54.18</v>
      </c>
    </row>
    <row r="10" s="75" customFormat="1" ht="18" customHeight="1" spans="1:4">
      <c r="A10" s="67" t="s">
        <v>190</v>
      </c>
      <c r="B10" s="37"/>
      <c r="C10" s="77"/>
      <c r="D10" s="37"/>
    </row>
    <row r="11" s="75" customFormat="1" ht="18" customHeight="1" spans="1:4">
      <c r="A11" s="67" t="s">
        <v>191</v>
      </c>
      <c r="B11" s="37"/>
      <c r="C11" s="77"/>
      <c r="D11" s="37"/>
    </row>
    <row r="12" s="75" customFormat="1" ht="18" customHeight="1" spans="1:4">
      <c r="A12" s="67"/>
      <c r="B12" s="37"/>
      <c r="C12" s="77"/>
      <c r="D12" s="37"/>
    </row>
    <row r="13" s="75" customFormat="1" ht="18" customHeight="1" spans="1:4">
      <c r="A13" s="67"/>
      <c r="B13" s="37"/>
      <c r="C13" s="79"/>
      <c r="D13" s="37"/>
    </row>
    <row r="14" s="75" customFormat="1" ht="18" customHeight="1" spans="1:4">
      <c r="A14" s="51" t="s">
        <v>192</v>
      </c>
      <c r="B14" s="37"/>
      <c r="C14" s="51" t="s">
        <v>193</v>
      </c>
      <c r="D14" s="37">
        <f>SUM(D6:D9)</f>
        <v>2514.12</v>
      </c>
    </row>
    <row r="15" s="75" customFormat="1" ht="18" customHeight="1" spans="1:4">
      <c r="A15" s="67" t="s">
        <v>194</v>
      </c>
      <c r="B15" s="37"/>
      <c r="C15" s="67" t="s">
        <v>195</v>
      </c>
      <c r="D15" s="37"/>
    </row>
    <row r="16" s="75" customFormat="1" ht="18" customHeight="1" spans="1:4">
      <c r="A16" s="67" t="s">
        <v>196</v>
      </c>
      <c r="B16" s="37"/>
      <c r="C16" s="67"/>
      <c r="D16" s="37"/>
    </row>
    <row r="17" s="75" customFormat="1" ht="18" customHeight="1" spans="1:4">
      <c r="A17" s="51" t="s">
        <v>197</v>
      </c>
      <c r="B17" s="37">
        <v>2514.12</v>
      </c>
      <c r="C17" s="51" t="s">
        <v>198</v>
      </c>
      <c r="D17" s="37">
        <f>D14</f>
        <v>2514.12</v>
      </c>
    </row>
  </sheetData>
  <mergeCells count="4">
    <mergeCell ref="A2:D2"/>
    <mergeCell ref="A3:D3"/>
    <mergeCell ref="A4:B4"/>
    <mergeCell ref="C4:D4"/>
  </mergeCells>
  <pageMargins left="0.699305555555556" right="0.699305555555556"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38"/>
  <sheetViews>
    <sheetView workbookViewId="0">
      <selection activeCell="C6" sqref="C6:E34"/>
    </sheetView>
  </sheetViews>
  <sheetFormatPr defaultColWidth="9" defaultRowHeight="13.5"/>
  <cols>
    <col min="1" max="1" width="8.625" customWidth="1"/>
    <col min="2" max="2" width="25.25" customWidth="1"/>
    <col min="3" max="7" width="10.625" customWidth="1"/>
    <col min="8" max="8" width="11" customWidth="1"/>
    <col min="9" max="9" width="9.5" customWidth="1"/>
    <col min="10" max="10" width="9.125" customWidth="1"/>
    <col min="11" max="11" width="7.75" customWidth="1"/>
    <col min="12" max="12" width="9.75" customWidth="1"/>
  </cols>
  <sheetData>
    <row r="1" ht="20.25" spans="1:1">
      <c r="A1" s="1" t="s">
        <v>199</v>
      </c>
    </row>
    <row r="2" ht="24" spans="1:12">
      <c r="A2" s="49" t="s">
        <v>200</v>
      </c>
      <c r="B2" s="49"/>
      <c r="C2" s="49"/>
      <c r="D2" s="49"/>
      <c r="E2" s="49"/>
      <c r="F2" s="49"/>
      <c r="G2" s="49"/>
      <c r="H2" s="49"/>
      <c r="I2" s="49"/>
      <c r="J2" s="49"/>
      <c r="K2" s="49"/>
      <c r="L2" s="49"/>
    </row>
    <row r="3" ht="15" spans="1:12">
      <c r="A3" s="64" t="s">
        <v>26</v>
      </c>
      <c r="B3" s="64"/>
      <c r="C3" s="64"/>
      <c r="D3" s="64"/>
      <c r="E3" s="64"/>
      <c r="F3" s="64"/>
      <c r="G3" s="64"/>
      <c r="H3" s="64"/>
      <c r="I3" s="64"/>
      <c r="J3" s="64"/>
      <c r="K3" s="64"/>
      <c r="L3" s="64"/>
    </row>
    <row r="4" ht="20.25" customHeight="1" spans="1:12">
      <c r="A4" s="51" t="s">
        <v>201</v>
      </c>
      <c r="B4" s="51"/>
      <c r="C4" s="51" t="s">
        <v>7</v>
      </c>
      <c r="D4" s="65" t="s">
        <v>196</v>
      </c>
      <c r="E4" s="52" t="s">
        <v>186</v>
      </c>
      <c r="F4" s="52" t="s">
        <v>187</v>
      </c>
      <c r="G4" s="52" t="s">
        <v>188</v>
      </c>
      <c r="H4" s="51" t="s">
        <v>202</v>
      </c>
      <c r="I4" s="51"/>
      <c r="J4" s="52" t="s">
        <v>190</v>
      </c>
      <c r="K4" s="52" t="s">
        <v>191</v>
      </c>
      <c r="L4" s="52" t="s">
        <v>194</v>
      </c>
    </row>
    <row r="5" ht="37.5" customHeight="1" spans="1:12">
      <c r="A5" s="51" t="s">
        <v>29</v>
      </c>
      <c r="B5" s="51" t="s">
        <v>30</v>
      </c>
      <c r="C5" s="51"/>
      <c r="D5" s="66"/>
      <c r="E5" s="52"/>
      <c r="F5" s="52"/>
      <c r="G5" s="52"/>
      <c r="H5" s="52" t="s">
        <v>203</v>
      </c>
      <c r="I5" s="52" t="s">
        <v>204</v>
      </c>
      <c r="J5" s="52"/>
      <c r="K5" s="52"/>
      <c r="L5" s="52"/>
    </row>
    <row r="6" ht="18" customHeight="1" spans="1:12">
      <c r="A6" s="67"/>
      <c r="B6" s="51" t="s">
        <v>7</v>
      </c>
      <c r="C6" s="37">
        <f>E6</f>
        <v>2514.12</v>
      </c>
      <c r="D6" s="68"/>
      <c r="E6" s="37">
        <f>E7+E15+E20+E31</f>
        <v>2514.12</v>
      </c>
      <c r="F6" s="51"/>
      <c r="G6" s="51"/>
      <c r="H6" s="51"/>
      <c r="I6" s="51"/>
      <c r="J6" s="51"/>
      <c r="K6" s="51"/>
      <c r="L6" s="51"/>
    </row>
    <row r="7" s="22" customFormat="1" ht="15" customHeight="1" spans="1:12">
      <c r="A7" s="56" t="s">
        <v>34</v>
      </c>
      <c r="B7" s="62" t="s">
        <v>35</v>
      </c>
      <c r="C7" s="69">
        <v>135.72</v>
      </c>
      <c r="D7" s="70"/>
      <c r="E7" s="71">
        <v>135.72</v>
      </c>
      <c r="F7" s="72"/>
      <c r="G7" s="73"/>
      <c r="H7" s="73"/>
      <c r="I7" s="73"/>
      <c r="J7" s="73"/>
      <c r="K7" s="73"/>
      <c r="L7" s="73"/>
    </row>
    <row r="8" s="22" customFormat="1" ht="15" customHeight="1" spans="1:12">
      <c r="A8" s="60" t="s">
        <v>36</v>
      </c>
      <c r="B8" s="61" t="s">
        <v>205</v>
      </c>
      <c r="C8" s="69">
        <v>134.79</v>
      </c>
      <c r="D8" s="70"/>
      <c r="E8" s="71">
        <v>134.79</v>
      </c>
      <c r="F8" s="72"/>
      <c r="G8" s="73"/>
      <c r="H8" s="73"/>
      <c r="I8" s="73"/>
      <c r="J8" s="73"/>
      <c r="K8" s="73"/>
      <c r="L8" s="73"/>
    </row>
    <row r="9" s="22" customFormat="1" ht="15" customHeight="1" spans="1:12">
      <c r="A9" s="60" t="s">
        <v>38</v>
      </c>
      <c r="B9" s="61" t="s">
        <v>206</v>
      </c>
      <c r="C9" s="69">
        <v>7.98</v>
      </c>
      <c r="D9" s="70"/>
      <c r="E9" s="71">
        <v>7.98</v>
      </c>
      <c r="F9" s="72"/>
      <c r="G9" s="73"/>
      <c r="H9" s="73"/>
      <c r="I9" s="73"/>
      <c r="J9" s="73"/>
      <c r="K9" s="73"/>
      <c r="L9" s="73"/>
    </row>
    <row r="10" s="22" customFormat="1" ht="15" customHeight="1" spans="1:12">
      <c r="A10" s="60" t="s">
        <v>40</v>
      </c>
      <c r="B10" s="61" t="s">
        <v>207</v>
      </c>
      <c r="C10" s="69">
        <v>70.36</v>
      </c>
      <c r="D10" s="70"/>
      <c r="E10" s="71">
        <v>70.36</v>
      </c>
      <c r="F10" s="72"/>
      <c r="G10" s="73"/>
      <c r="H10" s="73"/>
      <c r="I10" s="73"/>
      <c r="J10" s="73"/>
      <c r="K10" s="73"/>
      <c r="L10" s="73"/>
    </row>
    <row r="11" s="22" customFormat="1" ht="15" customHeight="1" spans="1:12">
      <c r="A11" s="60" t="s">
        <v>42</v>
      </c>
      <c r="B11" s="61" t="s">
        <v>208</v>
      </c>
      <c r="C11" s="69">
        <v>35.18</v>
      </c>
      <c r="D11" s="70"/>
      <c r="E11" s="71">
        <v>35.18</v>
      </c>
      <c r="F11" s="72"/>
      <c r="G11" s="73"/>
      <c r="H11" s="73"/>
      <c r="I11" s="73"/>
      <c r="J11" s="73"/>
      <c r="K11" s="73"/>
      <c r="L11" s="73"/>
    </row>
    <row r="12" s="22" customFormat="1" ht="15" customHeight="1" spans="1:12">
      <c r="A12" s="60" t="s">
        <v>44</v>
      </c>
      <c r="B12" s="61" t="s">
        <v>209</v>
      </c>
      <c r="C12" s="69">
        <v>21.28</v>
      </c>
      <c r="D12" s="70"/>
      <c r="E12" s="71">
        <v>21.28</v>
      </c>
      <c r="F12" s="72"/>
      <c r="G12" s="73"/>
      <c r="H12" s="73"/>
      <c r="I12" s="73"/>
      <c r="J12" s="73"/>
      <c r="K12" s="73"/>
      <c r="L12" s="73"/>
    </row>
    <row r="13" s="22" customFormat="1" ht="15" customHeight="1" spans="1:12">
      <c r="A13" s="60" t="s">
        <v>46</v>
      </c>
      <c r="B13" s="61" t="s">
        <v>210</v>
      </c>
      <c r="C13" s="69">
        <v>0.93</v>
      </c>
      <c r="D13" s="70"/>
      <c r="E13" s="71">
        <v>0.93</v>
      </c>
      <c r="F13" s="72"/>
      <c r="G13" s="73"/>
      <c r="H13" s="73"/>
      <c r="I13" s="73"/>
      <c r="J13" s="73"/>
      <c r="K13" s="73"/>
      <c r="L13" s="73"/>
    </row>
    <row r="14" s="22" customFormat="1" ht="15" customHeight="1" spans="1:12">
      <c r="A14" s="60" t="s">
        <v>48</v>
      </c>
      <c r="B14" s="61" t="s">
        <v>211</v>
      </c>
      <c r="C14" s="69">
        <v>0.93</v>
      </c>
      <c r="D14" s="70"/>
      <c r="E14" s="71">
        <v>0.93</v>
      </c>
      <c r="F14" s="72"/>
      <c r="G14" s="73"/>
      <c r="H14" s="73"/>
      <c r="I14" s="73"/>
      <c r="J14" s="73"/>
      <c r="K14" s="73"/>
      <c r="L14" s="73"/>
    </row>
    <row r="15" s="22" customFormat="1" ht="15" customHeight="1" spans="1:12">
      <c r="A15" s="56" t="s">
        <v>50</v>
      </c>
      <c r="B15" s="62" t="s">
        <v>51</v>
      </c>
      <c r="C15" s="69">
        <v>53.25</v>
      </c>
      <c r="D15" s="70"/>
      <c r="E15" s="71">
        <v>53.25</v>
      </c>
      <c r="F15" s="72"/>
      <c r="G15" s="73"/>
      <c r="H15" s="73"/>
      <c r="I15" s="73"/>
      <c r="J15" s="73"/>
      <c r="K15" s="73"/>
      <c r="L15" s="73"/>
    </row>
    <row r="16" s="22" customFormat="1" ht="15" customHeight="1" spans="1:12">
      <c r="A16" s="60" t="s">
        <v>52</v>
      </c>
      <c r="B16" s="61" t="s">
        <v>212</v>
      </c>
      <c r="C16" s="69">
        <v>53.25</v>
      </c>
      <c r="D16" s="70"/>
      <c r="E16" s="71">
        <v>53.25</v>
      </c>
      <c r="F16" s="72"/>
      <c r="G16" s="73"/>
      <c r="H16" s="73"/>
      <c r="I16" s="73"/>
      <c r="J16" s="73"/>
      <c r="K16" s="73"/>
      <c r="L16" s="73"/>
    </row>
    <row r="17" s="22" customFormat="1" ht="15" customHeight="1" spans="1:12">
      <c r="A17" s="60" t="s">
        <v>54</v>
      </c>
      <c r="B17" s="61" t="s">
        <v>213</v>
      </c>
      <c r="C17" s="69">
        <v>24.71</v>
      </c>
      <c r="D17" s="70"/>
      <c r="E17" s="71">
        <v>24.71</v>
      </c>
      <c r="F17" s="72"/>
      <c r="G17" s="73"/>
      <c r="H17" s="73"/>
      <c r="I17" s="73"/>
      <c r="J17" s="73"/>
      <c r="K17" s="73"/>
      <c r="L17" s="73"/>
    </row>
    <row r="18" s="22" customFormat="1" ht="15" customHeight="1" spans="1:12">
      <c r="A18" s="60" t="s">
        <v>56</v>
      </c>
      <c r="B18" s="61" t="s">
        <v>214</v>
      </c>
      <c r="C18" s="69">
        <v>22.11</v>
      </c>
      <c r="D18" s="70"/>
      <c r="E18" s="71">
        <v>22.11</v>
      </c>
      <c r="F18" s="72"/>
      <c r="G18" s="73"/>
      <c r="H18" s="73"/>
      <c r="I18" s="73"/>
      <c r="J18" s="73"/>
      <c r="K18" s="73"/>
      <c r="L18" s="73"/>
    </row>
    <row r="19" s="22" customFormat="1" ht="15" customHeight="1" spans="1:12">
      <c r="A19" s="60" t="s">
        <v>58</v>
      </c>
      <c r="B19" s="61" t="s">
        <v>215</v>
      </c>
      <c r="C19" s="69">
        <v>6.44</v>
      </c>
      <c r="D19" s="70"/>
      <c r="E19" s="71">
        <v>6.44</v>
      </c>
      <c r="F19" s="72"/>
      <c r="G19" s="73"/>
      <c r="H19" s="73"/>
      <c r="I19" s="73"/>
      <c r="J19" s="73"/>
      <c r="K19" s="73"/>
      <c r="L19" s="73"/>
    </row>
    <row r="20" s="22" customFormat="1" ht="15" customHeight="1" spans="1:12">
      <c r="A20" s="56" t="s">
        <v>60</v>
      </c>
      <c r="B20" s="62" t="s">
        <v>61</v>
      </c>
      <c r="C20" s="69">
        <v>2270.97</v>
      </c>
      <c r="D20" s="70"/>
      <c r="E20" s="71">
        <v>2270.97</v>
      </c>
      <c r="F20" s="72"/>
      <c r="G20" s="73"/>
      <c r="H20" s="73"/>
      <c r="I20" s="73"/>
      <c r="J20" s="73"/>
      <c r="K20" s="73"/>
      <c r="L20" s="73"/>
    </row>
    <row r="21" s="22" customFormat="1" ht="15" customHeight="1" spans="1:12">
      <c r="A21" s="60" t="s">
        <v>62</v>
      </c>
      <c r="B21" s="61" t="s">
        <v>216</v>
      </c>
      <c r="C21" s="69">
        <v>700.58</v>
      </c>
      <c r="D21" s="70"/>
      <c r="E21" s="71">
        <v>700.58</v>
      </c>
      <c r="F21" s="72"/>
      <c r="G21" s="73"/>
      <c r="H21" s="73"/>
      <c r="I21" s="73"/>
      <c r="J21" s="73"/>
      <c r="K21" s="73"/>
      <c r="L21" s="73"/>
    </row>
    <row r="22" s="22" customFormat="1" ht="15" customHeight="1" spans="1:12">
      <c r="A22" s="60" t="s">
        <v>64</v>
      </c>
      <c r="B22" s="61" t="s">
        <v>217</v>
      </c>
      <c r="C22" s="69">
        <v>540.58</v>
      </c>
      <c r="D22" s="70"/>
      <c r="E22" s="71">
        <v>540.58</v>
      </c>
      <c r="F22" s="72"/>
      <c r="G22" s="73"/>
      <c r="H22" s="73"/>
      <c r="I22" s="73"/>
      <c r="J22" s="73"/>
      <c r="K22" s="73"/>
      <c r="L22" s="73"/>
    </row>
    <row r="23" s="22" customFormat="1" ht="15" customHeight="1" spans="1:12">
      <c r="A23" s="60" t="s">
        <v>66</v>
      </c>
      <c r="B23" s="61" t="s">
        <v>218</v>
      </c>
      <c r="C23" s="69">
        <v>160</v>
      </c>
      <c r="D23" s="70"/>
      <c r="E23" s="71">
        <v>160</v>
      </c>
      <c r="F23" s="72"/>
      <c r="G23" s="73"/>
      <c r="H23" s="73"/>
      <c r="I23" s="73"/>
      <c r="J23" s="73"/>
      <c r="K23" s="73"/>
      <c r="L23" s="73"/>
    </row>
    <row r="24" s="22" customFormat="1" ht="15" customHeight="1" spans="1:12">
      <c r="A24" s="60" t="s">
        <v>68</v>
      </c>
      <c r="B24" s="61" t="s">
        <v>219</v>
      </c>
      <c r="C24" s="69">
        <v>40</v>
      </c>
      <c r="D24" s="70"/>
      <c r="E24" s="71">
        <v>40</v>
      </c>
      <c r="F24" s="72"/>
      <c r="G24" s="73"/>
      <c r="H24" s="73"/>
      <c r="I24" s="73"/>
      <c r="J24" s="73"/>
      <c r="K24" s="73"/>
      <c r="L24" s="73"/>
    </row>
    <row r="25" s="22" customFormat="1" ht="15" customHeight="1" spans="1:12">
      <c r="A25" s="60" t="s">
        <v>70</v>
      </c>
      <c r="B25" s="61" t="s">
        <v>220</v>
      </c>
      <c r="C25" s="69">
        <v>40</v>
      </c>
      <c r="D25" s="70"/>
      <c r="E25" s="71">
        <v>40</v>
      </c>
      <c r="F25" s="72"/>
      <c r="G25" s="73"/>
      <c r="H25" s="73"/>
      <c r="I25" s="73"/>
      <c r="J25" s="73"/>
      <c r="K25" s="73"/>
      <c r="L25" s="73"/>
    </row>
    <row r="26" s="22" customFormat="1" ht="15" customHeight="1" spans="1:12">
      <c r="A26" s="60" t="s">
        <v>72</v>
      </c>
      <c r="B26" s="61" t="s">
        <v>221</v>
      </c>
      <c r="C26" s="69">
        <v>1139</v>
      </c>
      <c r="D26" s="70"/>
      <c r="E26" s="71">
        <v>1139</v>
      </c>
      <c r="F26" s="72"/>
      <c r="G26" s="73"/>
      <c r="H26" s="73"/>
      <c r="I26" s="73"/>
      <c r="J26" s="73"/>
      <c r="K26" s="73"/>
      <c r="L26" s="73"/>
    </row>
    <row r="27" s="22" customFormat="1" ht="15" customHeight="1" spans="1:12">
      <c r="A27" s="60" t="s">
        <v>74</v>
      </c>
      <c r="B27" s="61" t="s">
        <v>222</v>
      </c>
      <c r="C27" s="69">
        <v>559</v>
      </c>
      <c r="D27" s="70"/>
      <c r="E27" s="71">
        <v>559</v>
      </c>
      <c r="F27" s="72"/>
      <c r="G27" s="73"/>
      <c r="H27" s="73"/>
      <c r="I27" s="73"/>
      <c r="J27" s="73"/>
      <c r="K27" s="73"/>
      <c r="L27" s="73"/>
    </row>
    <row r="28" s="22" customFormat="1" ht="15" customHeight="1" spans="1:12">
      <c r="A28" s="60" t="s">
        <v>76</v>
      </c>
      <c r="B28" s="61" t="s">
        <v>223</v>
      </c>
      <c r="C28" s="69">
        <v>580</v>
      </c>
      <c r="D28" s="70"/>
      <c r="E28" s="71">
        <v>580</v>
      </c>
      <c r="F28" s="72"/>
      <c r="G28" s="73"/>
      <c r="H28" s="73"/>
      <c r="I28" s="73"/>
      <c r="J28" s="73"/>
      <c r="K28" s="73"/>
      <c r="L28" s="73"/>
    </row>
    <row r="29" s="22" customFormat="1" ht="15" customHeight="1" spans="1:12">
      <c r="A29" s="60" t="s">
        <v>78</v>
      </c>
      <c r="B29" s="61" t="s">
        <v>224</v>
      </c>
      <c r="C29" s="69">
        <v>391.39</v>
      </c>
      <c r="D29" s="70"/>
      <c r="E29" s="71">
        <v>391.39</v>
      </c>
      <c r="F29" s="72"/>
      <c r="G29" s="73"/>
      <c r="H29" s="73"/>
      <c r="I29" s="73"/>
      <c r="J29" s="73"/>
      <c r="K29" s="73"/>
      <c r="L29" s="73"/>
    </row>
    <row r="30" s="22" customFormat="1" ht="15" customHeight="1" spans="1:12">
      <c r="A30" s="60" t="s">
        <v>80</v>
      </c>
      <c r="B30" s="61" t="s">
        <v>225</v>
      </c>
      <c r="C30" s="69">
        <v>391.39</v>
      </c>
      <c r="D30" s="70"/>
      <c r="E30" s="71">
        <v>391.39</v>
      </c>
      <c r="F30" s="72"/>
      <c r="G30" s="73"/>
      <c r="H30" s="73"/>
      <c r="I30" s="73"/>
      <c r="J30" s="73"/>
      <c r="K30" s="73"/>
      <c r="L30" s="73"/>
    </row>
    <row r="31" s="22" customFormat="1" ht="15" customHeight="1" spans="1:12">
      <c r="A31" s="56" t="s">
        <v>82</v>
      </c>
      <c r="B31" s="62" t="s">
        <v>83</v>
      </c>
      <c r="C31" s="69">
        <v>54.18</v>
      </c>
      <c r="D31" s="70"/>
      <c r="E31" s="71">
        <v>54.18</v>
      </c>
      <c r="F31" s="72"/>
      <c r="G31" s="73"/>
      <c r="H31" s="73"/>
      <c r="I31" s="73"/>
      <c r="J31" s="73"/>
      <c r="K31" s="73"/>
      <c r="L31" s="73"/>
    </row>
    <row r="32" s="22" customFormat="1" ht="15" customHeight="1" spans="1:12">
      <c r="A32" s="60" t="s">
        <v>84</v>
      </c>
      <c r="B32" s="61" t="s">
        <v>226</v>
      </c>
      <c r="C32" s="69">
        <v>54.18</v>
      </c>
      <c r="D32" s="70"/>
      <c r="E32" s="71">
        <v>54.18</v>
      </c>
      <c r="F32" s="72"/>
      <c r="G32" s="73"/>
      <c r="H32" s="73"/>
      <c r="I32" s="73"/>
      <c r="J32" s="73"/>
      <c r="K32" s="73"/>
      <c r="L32" s="73"/>
    </row>
    <row r="33" s="22" customFormat="1" ht="15" customHeight="1" spans="1:12">
      <c r="A33" s="60" t="s">
        <v>86</v>
      </c>
      <c r="B33" s="61" t="s">
        <v>227</v>
      </c>
      <c r="C33" s="69">
        <v>54.18</v>
      </c>
      <c r="D33" s="70"/>
      <c r="E33" s="71">
        <v>54.18</v>
      </c>
      <c r="F33" s="72"/>
      <c r="G33" s="73"/>
      <c r="H33" s="73"/>
      <c r="I33" s="73"/>
      <c r="J33" s="73"/>
      <c r="K33" s="73"/>
      <c r="L33" s="73"/>
    </row>
    <row r="34" spans="3:5">
      <c r="C34" s="74"/>
      <c r="D34" s="74"/>
      <c r="E34" s="74"/>
    </row>
    <row r="35" spans="3:5">
      <c r="C35" s="74"/>
      <c r="D35" s="74"/>
      <c r="E35" s="74"/>
    </row>
    <row r="36" spans="3:5">
      <c r="C36" s="74"/>
      <c r="D36" s="74"/>
      <c r="E36" s="74"/>
    </row>
    <row r="37" spans="3:5">
      <c r="C37" s="74"/>
      <c r="D37" s="74"/>
      <c r="E37" s="74"/>
    </row>
    <row r="38" spans="3:5">
      <c r="C38" s="74"/>
      <c r="D38" s="74"/>
      <c r="E38" s="74"/>
    </row>
  </sheetData>
  <mergeCells count="12">
    <mergeCell ref="A2:L2"/>
    <mergeCell ref="A3:L3"/>
    <mergeCell ref="A4:B4"/>
    <mergeCell ref="H4:I4"/>
    <mergeCell ref="C4:C5"/>
    <mergeCell ref="D4:D5"/>
    <mergeCell ref="E4:E5"/>
    <mergeCell ref="F4:F5"/>
    <mergeCell ref="G4:G5"/>
    <mergeCell ref="J4:J5"/>
    <mergeCell ref="K4:K5"/>
    <mergeCell ref="L4:L5"/>
  </mergeCells>
  <pageMargins left="0.699305555555556" right="0.699305555555556" top="0.75" bottom="0.75" header="0.3" footer="0.3"/>
  <pageSetup paperSize="9" scale="90" fitToWidth="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44"/>
  <sheetViews>
    <sheetView workbookViewId="0">
      <selection activeCell="F4" sqref="F4:F5"/>
    </sheetView>
  </sheetViews>
  <sheetFormatPr defaultColWidth="9" defaultRowHeight="13.5" outlineLevelCol="7"/>
  <cols>
    <col min="1" max="1" width="10.375" customWidth="1"/>
    <col min="2" max="2" width="26.375" customWidth="1"/>
    <col min="3" max="3" width="10.75" customWidth="1"/>
    <col min="4" max="4" width="10.875" customWidth="1"/>
    <col min="5" max="5" width="11.375" customWidth="1"/>
    <col min="6" max="6" width="7.875" customWidth="1"/>
    <col min="7" max="7" width="9.125" customWidth="1"/>
    <col min="8" max="8" width="11.375" customWidth="1"/>
  </cols>
  <sheetData>
    <row r="1" ht="20.25" spans="1:1">
      <c r="A1" s="1" t="s">
        <v>228</v>
      </c>
    </row>
    <row r="2" ht="24" spans="1:8">
      <c r="A2" s="49" t="s">
        <v>229</v>
      </c>
      <c r="B2" s="49"/>
      <c r="C2" s="49"/>
      <c r="D2" s="49"/>
      <c r="E2" s="49"/>
      <c r="F2" s="49"/>
      <c r="G2" s="49"/>
      <c r="H2" s="49"/>
    </row>
    <row r="3" ht="25.5" customHeight="1" spans="1:8">
      <c r="A3" s="50" t="s">
        <v>26</v>
      </c>
      <c r="B3" s="50"/>
      <c r="C3" s="50"/>
      <c r="D3" s="50"/>
      <c r="E3" s="50"/>
      <c r="F3" s="50"/>
      <c r="G3" s="50"/>
      <c r="H3" s="50"/>
    </row>
    <row r="4" ht="20.1" customHeight="1" spans="1:8">
      <c r="A4" s="51" t="s">
        <v>29</v>
      </c>
      <c r="B4" s="51" t="s">
        <v>30</v>
      </c>
      <c r="C4" s="51" t="s">
        <v>7</v>
      </c>
      <c r="D4" s="51" t="s">
        <v>32</v>
      </c>
      <c r="E4" s="51" t="s">
        <v>33</v>
      </c>
      <c r="F4" s="52" t="s">
        <v>230</v>
      </c>
      <c r="G4" s="53" t="s">
        <v>231</v>
      </c>
      <c r="H4" s="53" t="s">
        <v>232</v>
      </c>
    </row>
    <row r="5" ht="20.1" customHeight="1" spans="1:8">
      <c r="A5" s="51"/>
      <c r="B5" s="51"/>
      <c r="C5" s="51"/>
      <c r="D5" s="51"/>
      <c r="E5" s="51"/>
      <c r="F5" s="52"/>
      <c r="G5" s="54"/>
      <c r="H5" s="54"/>
    </row>
    <row r="6" ht="20.1" customHeight="1" spans="1:8">
      <c r="A6" s="51"/>
      <c r="B6" s="51" t="s">
        <v>7</v>
      </c>
      <c r="C6" s="37">
        <f>C7+C15+C20+C31</f>
        <v>2514.12</v>
      </c>
      <c r="D6" s="37">
        <f>D7+D15+D20+D31</f>
        <v>1174.19</v>
      </c>
      <c r="E6" s="37">
        <f>E7+E20+E15+E31</f>
        <v>1339.93</v>
      </c>
      <c r="F6" s="55"/>
      <c r="G6" s="55"/>
      <c r="H6" s="55"/>
    </row>
    <row r="7" s="48" customFormat="1" ht="15" customHeight="1" spans="1:8">
      <c r="A7" s="56" t="s">
        <v>34</v>
      </c>
      <c r="B7" s="57" t="s">
        <v>35</v>
      </c>
      <c r="C7" s="58">
        <v>135.72</v>
      </c>
      <c r="D7" s="58">
        <v>134.79</v>
      </c>
      <c r="E7" s="58">
        <v>0.93</v>
      </c>
      <c r="F7" s="59"/>
      <c r="G7" s="59"/>
      <c r="H7" s="59"/>
    </row>
    <row r="8" s="48" customFormat="1" ht="15" customHeight="1" spans="1:8">
      <c r="A8" s="60" t="s">
        <v>36</v>
      </c>
      <c r="B8" s="61" t="s">
        <v>205</v>
      </c>
      <c r="C8" s="58">
        <v>134.79</v>
      </c>
      <c r="D8" s="58">
        <v>134.79</v>
      </c>
      <c r="E8" s="58"/>
      <c r="F8" s="59"/>
      <c r="G8" s="59"/>
      <c r="H8" s="59"/>
    </row>
    <row r="9" s="48" customFormat="1" ht="15" customHeight="1" spans="1:8">
      <c r="A9" s="60" t="s">
        <v>38</v>
      </c>
      <c r="B9" s="61" t="s">
        <v>206</v>
      </c>
      <c r="C9" s="58">
        <v>7.98</v>
      </c>
      <c r="D9" s="58">
        <v>7.98</v>
      </c>
      <c r="E9" s="58"/>
      <c r="F9" s="59"/>
      <c r="G9" s="59"/>
      <c r="H9" s="59"/>
    </row>
    <row r="10" s="48" customFormat="1" ht="15" customHeight="1" spans="1:8">
      <c r="A10" s="60" t="s">
        <v>40</v>
      </c>
      <c r="B10" s="61" t="s">
        <v>207</v>
      </c>
      <c r="C10" s="58">
        <v>70.36</v>
      </c>
      <c r="D10" s="58">
        <v>70.36</v>
      </c>
      <c r="E10" s="58"/>
      <c r="F10" s="59"/>
      <c r="G10" s="59"/>
      <c r="H10" s="59"/>
    </row>
    <row r="11" s="48" customFormat="1" ht="15" customHeight="1" spans="1:8">
      <c r="A11" s="60" t="s">
        <v>42</v>
      </c>
      <c r="B11" s="61" t="s">
        <v>208</v>
      </c>
      <c r="C11" s="58">
        <v>35.18</v>
      </c>
      <c r="D11" s="58">
        <v>35.18</v>
      </c>
      <c r="E11" s="58"/>
      <c r="F11" s="59"/>
      <c r="G11" s="59"/>
      <c r="H11" s="59"/>
    </row>
    <row r="12" s="48" customFormat="1" ht="15" customHeight="1" spans="1:8">
      <c r="A12" s="60" t="s">
        <v>44</v>
      </c>
      <c r="B12" s="61" t="s">
        <v>209</v>
      </c>
      <c r="C12" s="58">
        <v>21.28</v>
      </c>
      <c r="D12" s="58">
        <v>21.28</v>
      </c>
      <c r="E12" s="58"/>
      <c r="F12" s="59"/>
      <c r="G12" s="59"/>
      <c r="H12" s="59"/>
    </row>
    <row r="13" s="48" customFormat="1" ht="15" customHeight="1" spans="1:8">
      <c r="A13" s="60" t="s">
        <v>46</v>
      </c>
      <c r="B13" s="61" t="s">
        <v>210</v>
      </c>
      <c r="C13" s="58">
        <v>0.93</v>
      </c>
      <c r="D13" s="58"/>
      <c r="E13" s="58">
        <v>0.93</v>
      </c>
      <c r="F13" s="59"/>
      <c r="G13" s="59"/>
      <c r="H13" s="59"/>
    </row>
    <row r="14" s="48" customFormat="1" ht="15" customHeight="1" spans="1:8">
      <c r="A14" s="60" t="s">
        <v>48</v>
      </c>
      <c r="B14" s="61" t="s">
        <v>211</v>
      </c>
      <c r="C14" s="58">
        <v>0.93</v>
      </c>
      <c r="D14" s="58"/>
      <c r="E14" s="58">
        <v>0.93</v>
      </c>
      <c r="F14" s="59"/>
      <c r="G14" s="59"/>
      <c r="H14" s="59"/>
    </row>
    <row r="15" s="48" customFormat="1" ht="15" customHeight="1" spans="1:8">
      <c r="A15" s="56" t="s">
        <v>50</v>
      </c>
      <c r="B15" s="57" t="s">
        <v>51</v>
      </c>
      <c r="C15" s="58">
        <v>53.25</v>
      </c>
      <c r="D15" s="58">
        <v>53.25</v>
      </c>
      <c r="E15" s="58"/>
      <c r="F15" s="59"/>
      <c r="G15" s="59"/>
      <c r="H15" s="59"/>
    </row>
    <row r="16" s="48" customFormat="1" ht="15" customHeight="1" spans="1:8">
      <c r="A16" s="60" t="s">
        <v>52</v>
      </c>
      <c r="B16" s="61" t="s">
        <v>212</v>
      </c>
      <c r="C16" s="58">
        <v>53.25</v>
      </c>
      <c r="D16" s="58">
        <v>53.25</v>
      </c>
      <c r="E16" s="58"/>
      <c r="F16" s="59"/>
      <c r="G16" s="59"/>
      <c r="H16" s="59"/>
    </row>
    <row r="17" s="48" customFormat="1" ht="15" customHeight="1" spans="1:8">
      <c r="A17" s="60" t="s">
        <v>54</v>
      </c>
      <c r="B17" s="61" t="s">
        <v>213</v>
      </c>
      <c r="C17" s="58">
        <v>24.71</v>
      </c>
      <c r="D17" s="58">
        <v>24.71</v>
      </c>
      <c r="E17" s="58"/>
      <c r="F17" s="59"/>
      <c r="G17" s="59"/>
      <c r="H17" s="59"/>
    </row>
    <row r="18" s="48" customFormat="1" ht="15" customHeight="1" spans="1:8">
      <c r="A18" s="60" t="s">
        <v>56</v>
      </c>
      <c r="B18" s="61" t="s">
        <v>214</v>
      </c>
      <c r="C18" s="58">
        <v>22.11</v>
      </c>
      <c r="D18" s="58">
        <v>22.11</v>
      </c>
      <c r="E18" s="58"/>
      <c r="F18" s="59"/>
      <c r="G18" s="59"/>
      <c r="H18" s="59"/>
    </row>
    <row r="19" s="48" customFormat="1" ht="15" customHeight="1" spans="1:8">
      <c r="A19" s="60" t="s">
        <v>58</v>
      </c>
      <c r="B19" s="61" t="s">
        <v>215</v>
      </c>
      <c r="C19" s="58">
        <v>6.44</v>
      </c>
      <c r="D19" s="58">
        <v>6.44</v>
      </c>
      <c r="E19" s="58"/>
      <c r="F19" s="59"/>
      <c r="G19" s="59"/>
      <c r="H19" s="59"/>
    </row>
    <row r="20" s="48" customFormat="1" ht="15" customHeight="1" spans="1:8">
      <c r="A20" s="56" t="s">
        <v>60</v>
      </c>
      <c r="B20" s="57" t="s">
        <v>61</v>
      </c>
      <c r="C20" s="58">
        <v>2270.97</v>
      </c>
      <c r="D20" s="58">
        <v>931.97</v>
      </c>
      <c r="E20" s="58">
        <v>1339</v>
      </c>
      <c r="F20" s="59"/>
      <c r="G20" s="59"/>
      <c r="H20" s="59"/>
    </row>
    <row r="21" s="48" customFormat="1" ht="15" customHeight="1" spans="1:8">
      <c r="A21" s="60" t="s">
        <v>62</v>
      </c>
      <c r="B21" s="61" t="s">
        <v>216</v>
      </c>
      <c r="C21" s="58">
        <v>700.58</v>
      </c>
      <c r="D21" s="58">
        <v>540.58</v>
      </c>
      <c r="E21" s="58">
        <v>160</v>
      </c>
      <c r="F21" s="59"/>
      <c r="G21" s="59"/>
      <c r="H21" s="59"/>
    </row>
    <row r="22" s="48" customFormat="1" ht="15" customHeight="1" spans="1:8">
      <c r="A22" s="60" t="s">
        <v>64</v>
      </c>
      <c r="B22" s="61" t="s">
        <v>217</v>
      </c>
      <c r="C22" s="58">
        <v>540.58</v>
      </c>
      <c r="D22" s="58">
        <v>540.58</v>
      </c>
      <c r="E22" s="58"/>
      <c r="F22" s="59"/>
      <c r="G22" s="59"/>
      <c r="H22" s="59"/>
    </row>
    <row r="23" s="48" customFormat="1" ht="15" customHeight="1" spans="1:8">
      <c r="A23" s="60" t="s">
        <v>66</v>
      </c>
      <c r="B23" s="61" t="s">
        <v>218</v>
      </c>
      <c r="C23" s="58">
        <v>160</v>
      </c>
      <c r="D23" s="58"/>
      <c r="E23" s="58">
        <v>160</v>
      </c>
      <c r="F23" s="59"/>
      <c r="G23" s="59"/>
      <c r="H23" s="59"/>
    </row>
    <row r="24" s="48" customFormat="1" ht="15" customHeight="1" spans="1:8">
      <c r="A24" s="60" t="s">
        <v>68</v>
      </c>
      <c r="B24" s="61" t="s">
        <v>219</v>
      </c>
      <c r="C24" s="58">
        <v>40</v>
      </c>
      <c r="D24" s="58"/>
      <c r="E24" s="58">
        <v>40</v>
      </c>
      <c r="F24" s="59"/>
      <c r="G24" s="59"/>
      <c r="H24" s="59"/>
    </row>
    <row r="25" s="48" customFormat="1" ht="15" customHeight="1" spans="1:8">
      <c r="A25" s="60" t="s">
        <v>70</v>
      </c>
      <c r="B25" s="61" t="s">
        <v>220</v>
      </c>
      <c r="C25" s="58">
        <v>40</v>
      </c>
      <c r="D25" s="58"/>
      <c r="E25" s="58">
        <v>40</v>
      </c>
      <c r="F25" s="59"/>
      <c r="G25" s="59"/>
      <c r="H25" s="59"/>
    </row>
    <row r="26" s="48" customFormat="1" ht="15" customHeight="1" spans="1:8">
      <c r="A26" s="60" t="s">
        <v>72</v>
      </c>
      <c r="B26" s="61" t="s">
        <v>221</v>
      </c>
      <c r="C26" s="58">
        <v>1139</v>
      </c>
      <c r="D26" s="58"/>
      <c r="E26" s="58">
        <v>1139</v>
      </c>
      <c r="F26" s="59"/>
      <c r="G26" s="59"/>
      <c r="H26" s="59"/>
    </row>
    <row r="27" s="48" customFormat="1" ht="15" customHeight="1" spans="1:8">
      <c r="A27" s="60" t="s">
        <v>74</v>
      </c>
      <c r="B27" s="61" t="s">
        <v>222</v>
      </c>
      <c r="C27" s="58">
        <v>559</v>
      </c>
      <c r="D27" s="58"/>
      <c r="E27" s="58">
        <v>559</v>
      </c>
      <c r="F27" s="59"/>
      <c r="G27" s="59"/>
      <c r="H27" s="59"/>
    </row>
    <row r="28" s="48" customFormat="1" ht="15" customHeight="1" spans="1:8">
      <c r="A28" s="60" t="s">
        <v>76</v>
      </c>
      <c r="B28" s="61" t="s">
        <v>223</v>
      </c>
      <c r="C28" s="58">
        <v>580</v>
      </c>
      <c r="D28" s="58"/>
      <c r="E28" s="58">
        <v>580</v>
      </c>
      <c r="F28" s="59"/>
      <c r="G28" s="59"/>
      <c r="H28" s="59"/>
    </row>
    <row r="29" s="48" customFormat="1" ht="15" customHeight="1" spans="1:8">
      <c r="A29" s="60" t="s">
        <v>78</v>
      </c>
      <c r="B29" s="61" t="s">
        <v>224</v>
      </c>
      <c r="C29" s="58">
        <v>391.39</v>
      </c>
      <c r="D29" s="58">
        <v>391.39</v>
      </c>
      <c r="E29" s="58"/>
      <c r="F29" s="59"/>
      <c r="G29" s="59"/>
      <c r="H29" s="59"/>
    </row>
    <row r="30" s="48" customFormat="1" ht="15" customHeight="1" spans="1:8">
      <c r="A30" s="60" t="s">
        <v>80</v>
      </c>
      <c r="B30" s="61" t="s">
        <v>225</v>
      </c>
      <c r="C30" s="58">
        <v>391.39</v>
      </c>
      <c r="D30" s="58">
        <v>391.39</v>
      </c>
      <c r="E30" s="58"/>
      <c r="F30" s="59"/>
      <c r="G30" s="59"/>
      <c r="H30" s="59"/>
    </row>
    <row r="31" s="48" customFormat="1" ht="15" customHeight="1" spans="1:8">
      <c r="A31" s="56" t="s">
        <v>82</v>
      </c>
      <c r="B31" s="57" t="s">
        <v>83</v>
      </c>
      <c r="C31" s="58">
        <v>54.18</v>
      </c>
      <c r="D31" s="58">
        <v>54.18</v>
      </c>
      <c r="E31" s="58"/>
      <c r="F31" s="59"/>
      <c r="G31" s="59"/>
      <c r="H31" s="59"/>
    </row>
    <row r="32" s="48" customFormat="1" ht="15" customHeight="1" spans="1:8">
      <c r="A32" s="60" t="s">
        <v>84</v>
      </c>
      <c r="B32" s="61" t="s">
        <v>226</v>
      </c>
      <c r="C32" s="58">
        <v>54.18</v>
      </c>
      <c r="D32" s="58">
        <v>54.18</v>
      </c>
      <c r="E32" s="58"/>
      <c r="F32" s="59"/>
      <c r="G32" s="59"/>
      <c r="H32" s="59"/>
    </row>
    <row r="33" s="48" customFormat="1" ht="15" customHeight="1" spans="1:8">
      <c r="A33" s="60" t="s">
        <v>86</v>
      </c>
      <c r="B33" s="61" t="s">
        <v>227</v>
      </c>
      <c r="C33" s="58">
        <v>54.18</v>
      </c>
      <c r="D33" s="58">
        <v>54.18</v>
      </c>
      <c r="E33" s="58"/>
      <c r="F33" s="59"/>
      <c r="G33" s="59"/>
      <c r="H33" s="59"/>
    </row>
    <row r="34" s="48" customFormat="1" ht="15" customHeight="1" spans="1:8">
      <c r="A34" s="56"/>
      <c r="B34" s="62"/>
      <c r="C34" s="58"/>
      <c r="D34" s="58"/>
      <c r="E34" s="58"/>
      <c r="F34" s="59"/>
      <c r="G34" s="59"/>
      <c r="H34" s="59"/>
    </row>
    <row r="35" spans="1:5">
      <c r="A35" s="63"/>
      <c r="B35" s="63"/>
      <c r="C35" s="63"/>
      <c r="D35" s="63"/>
      <c r="E35" s="63"/>
    </row>
    <row r="36" spans="1:5">
      <c r="A36" s="63"/>
      <c r="B36" s="63"/>
      <c r="C36" s="63"/>
      <c r="D36" s="63"/>
      <c r="E36" s="63"/>
    </row>
    <row r="37" spans="1:5">
      <c r="A37" s="63"/>
      <c r="B37" s="63"/>
      <c r="C37" s="63"/>
      <c r="D37" s="63"/>
      <c r="E37" s="63"/>
    </row>
    <row r="38" spans="1:5">
      <c r="A38" s="63"/>
      <c r="B38" s="63"/>
      <c r="C38" s="63"/>
      <c r="D38" s="63"/>
      <c r="E38" s="63"/>
    </row>
    <row r="39" spans="1:5">
      <c r="A39" s="63"/>
      <c r="B39" s="63"/>
      <c r="C39" s="63"/>
      <c r="D39" s="63"/>
      <c r="E39" s="63"/>
    </row>
    <row r="40" spans="1:5">
      <c r="A40" s="63"/>
      <c r="B40" s="63"/>
      <c r="C40" s="63"/>
      <c r="D40" s="63"/>
      <c r="E40" s="63"/>
    </row>
    <row r="41" spans="1:5">
      <c r="A41" s="63"/>
      <c r="B41" s="63"/>
      <c r="C41" s="63"/>
      <c r="D41" s="63"/>
      <c r="E41" s="63"/>
    </row>
    <row r="42" spans="1:5">
      <c r="A42" s="63"/>
      <c r="B42" s="63"/>
      <c r="C42" s="63"/>
      <c r="D42" s="63"/>
      <c r="E42" s="63"/>
    </row>
    <row r="43" spans="1:5">
      <c r="A43" s="63"/>
      <c r="B43" s="63"/>
      <c r="C43" s="63"/>
      <c r="D43" s="63"/>
      <c r="E43" s="63"/>
    </row>
    <row r="44" spans="1:5">
      <c r="A44" s="63"/>
      <c r="B44" s="63"/>
      <c r="C44" s="63"/>
      <c r="D44" s="63"/>
      <c r="E44" s="63"/>
    </row>
  </sheetData>
  <mergeCells count="10">
    <mergeCell ref="A2:H2"/>
    <mergeCell ref="A3:H3"/>
    <mergeCell ref="A4:A5"/>
    <mergeCell ref="B4:B5"/>
    <mergeCell ref="C4:C5"/>
    <mergeCell ref="D4:D5"/>
    <mergeCell ref="E4:E5"/>
    <mergeCell ref="F4:F5"/>
    <mergeCell ref="G4:G5"/>
    <mergeCell ref="H4:H5"/>
  </mergeCells>
  <pageMargins left="0.699305555555556" right="0.699305555555556" top="0.75" bottom="0.75" header="0.3" footer="0.3"/>
  <pageSetup paperSize="9" scale="91"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8"/>
  <sheetViews>
    <sheetView workbookViewId="0">
      <selection activeCell="I21" sqref="I21"/>
    </sheetView>
  </sheetViews>
  <sheetFormatPr defaultColWidth="9.25" defaultRowHeight="13.5" outlineLevelRow="7"/>
  <cols>
    <col min="1" max="11" width="11.5" customWidth="1"/>
    <col min="12" max="12" width="9.25" customWidth="1"/>
  </cols>
  <sheetData>
    <row r="1" ht="20.25" spans="1:1">
      <c r="A1" s="1" t="s">
        <v>233</v>
      </c>
    </row>
    <row r="2" ht="24" customHeight="1" spans="1:11">
      <c r="A2" s="39" t="s">
        <v>234</v>
      </c>
      <c r="B2" s="39"/>
      <c r="C2" s="39"/>
      <c r="D2" s="39"/>
      <c r="E2" s="39"/>
      <c r="F2" s="39"/>
      <c r="G2" s="39"/>
      <c r="H2" s="39"/>
      <c r="I2" s="39"/>
      <c r="J2" s="39"/>
      <c r="K2" s="39"/>
    </row>
    <row r="3" spans="1:11">
      <c r="A3" s="14"/>
      <c r="B3" s="14"/>
      <c r="C3" s="14"/>
      <c r="D3" s="14"/>
      <c r="E3" s="14"/>
      <c r="F3" s="14"/>
      <c r="G3" s="40"/>
      <c r="H3" s="40"/>
      <c r="I3" s="40"/>
      <c r="J3" s="40"/>
      <c r="K3" s="47" t="s">
        <v>26</v>
      </c>
    </row>
    <row r="4" s="38" customFormat="1" ht="30" customHeight="1" spans="1:11">
      <c r="A4" s="41" t="s">
        <v>5</v>
      </c>
      <c r="B4" s="42" t="s">
        <v>7</v>
      </c>
      <c r="C4" s="42" t="s">
        <v>196</v>
      </c>
      <c r="D4" s="42" t="s">
        <v>186</v>
      </c>
      <c r="E4" s="42" t="s">
        <v>187</v>
      </c>
      <c r="F4" s="42" t="s">
        <v>188</v>
      </c>
      <c r="G4" s="42" t="s">
        <v>189</v>
      </c>
      <c r="H4" s="42"/>
      <c r="I4" s="42" t="s">
        <v>190</v>
      </c>
      <c r="J4" s="42" t="s">
        <v>191</v>
      </c>
      <c r="K4" s="42" t="s">
        <v>194</v>
      </c>
    </row>
    <row r="5" s="38" customFormat="1" ht="37.5" customHeight="1" spans="1:11">
      <c r="A5" s="41"/>
      <c r="B5" s="42"/>
      <c r="C5" s="42"/>
      <c r="D5" s="42"/>
      <c r="E5" s="42"/>
      <c r="F5" s="42"/>
      <c r="G5" s="42" t="s">
        <v>203</v>
      </c>
      <c r="H5" s="42" t="s">
        <v>235</v>
      </c>
      <c r="I5" s="42"/>
      <c r="J5" s="42"/>
      <c r="K5" s="42"/>
    </row>
    <row r="6" s="38" customFormat="1" ht="30" customHeight="1" spans="1:11">
      <c r="A6" s="10" t="s">
        <v>7</v>
      </c>
      <c r="B6" s="43"/>
      <c r="C6" s="43"/>
      <c r="D6" s="43"/>
      <c r="E6" s="43"/>
      <c r="F6" s="43"/>
      <c r="G6" s="43"/>
      <c r="H6" s="43"/>
      <c r="I6" s="43"/>
      <c r="J6" s="43"/>
      <c r="K6" s="43"/>
    </row>
    <row r="7" spans="1:11">
      <c r="A7" s="44" t="s">
        <v>236</v>
      </c>
      <c r="B7" s="45"/>
      <c r="C7" s="45"/>
      <c r="D7" s="45"/>
      <c r="E7" s="45"/>
      <c r="F7" s="45"/>
      <c r="G7" s="45"/>
      <c r="H7" s="45"/>
      <c r="I7" s="45"/>
      <c r="J7" s="45"/>
      <c r="K7" s="45"/>
    </row>
    <row r="8" ht="20.25" spans="1:1">
      <c r="A8" s="46"/>
    </row>
  </sheetData>
  <mergeCells count="12">
    <mergeCell ref="A2:K2"/>
    <mergeCell ref="G4:H4"/>
    <mergeCell ref="A7:K7"/>
    <mergeCell ref="A4:A5"/>
    <mergeCell ref="B4:B5"/>
    <mergeCell ref="C4:C5"/>
    <mergeCell ref="D4:D5"/>
    <mergeCell ref="E4:E5"/>
    <mergeCell ref="F4:F5"/>
    <mergeCell ref="I4:I5"/>
    <mergeCell ref="J4:J5"/>
    <mergeCell ref="K4:K5"/>
  </mergeCells>
  <pageMargins left="0.699305555555556" right="0.699305555555556"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17"/>
  <sheetViews>
    <sheetView workbookViewId="0">
      <selection activeCell="A1" sqref="A$1:L$1048576"/>
    </sheetView>
  </sheetViews>
  <sheetFormatPr defaultColWidth="9" defaultRowHeight="13.5"/>
  <cols>
    <col min="1" max="12" width="10.5" customWidth="1"/>
  </cols>
  <sheetData>
    <row r="1" ht="20.25" spans="1:13">
      <c r="A1" s="21" t="s">
        <v>237</v>
      </c>
      <c r="B1" s="22"/>
      <c r="C1" s="22"/>
      <c r="D1" s="22"/>
      <c r="E1" s="22"/>
      <c r="F1" s="22"/>
      <c r="G1" s="22"/>
      <c r="H1" s="22"/>
      <c r="I1" s="22"/>
      <c r="J1" s="22"/>
      <c r="K1" s="22"/>
      <c r="L1" s="22"/>
      <c r="M1" s="22"/>
    </row>
    <row r="2" ht="24" customHeight="1" spans="1:13">
      <c r="A2" s="23" t="s">
        <v>238</v>
      </c>
      <c r="B2" s="23"/>
      <c r="C2" s="23"/>
      <c r="D2" s="23"/>
      <c r="E2" s="23"/>
      <c r="F2" s="23"/>
      <c r="G2" s="23"/>
      <c r="H2" s="23"/>
      <c r="I2" s="23"/>
      <c r="J2" s="23"/>
      <c r="K2" s="23"/>
      <c r="L2" s="23"/>
      <c r="M2" s="22"/>
    </row>
    <row r="3" ht="21.95" customHeight="1" spans="1:13">
      <c r="A3" s="24" t="s">
        <v>239</v>
      </c>
      <c r="B3" s="24"/>
      <c r="C3" s="25" t="s">
        <v>240</v>
      </c>
      <c r="D3" s="25"/>
      <c r="E3" s="25" t="s">
        <v>32</v>
      </c>
      <c r="F3" s="25"/>
      <c r="G3" s="25"/>
      <c r="H3" s="25"/>
      <c r="I3" s="24" t="s">
        <v>33</v>
      </c>
      <c r="J3" s="24"/>
      <c r="K3" s="24"/>
      <c r="L3" s="24"/>
      <c r="M3" s="22"/>
    </row>
    <row r="4" ht="21.95" customHeight="1" spans="1:13">
      <c r="A4" s="24"/>
      <c r="B4" s="24"/>
      <c r="C4" s="25"/>
      <c r="D4" s="25"/>
      <c r="E4" s="24" t="s">
        <v>7</v>
      </c>
      <c r="F4" s="24" t="s">
        <v>241</v>
      </c>
      <c r="G4" s="24" t="s">
        <v>242</v>
      </c>
      <c r="H4" s="24" t="s">
        <v>243</v>
      </c>
      <c r="I4" s="24" t="s">
        <v>7</v>
      </c>
      <c r="J4" s="24" t="s">
        <v>241</v>
      </c>
      <c r="K4" s="24" t="s">
        <v>242</v>
      </c>
      <c r="L4" s="24" t="s">
        <v>243</v>
      </c>
      <c r="M4" s="22"/>
    </row>
    <row r="5" ht="21.95" customHeight="1" spans="1:13">
      <c r="A5" s="26"/>
      <c r="B5" s="24"/>
      <c r="C5" s="27">
        <v>2514.12</v>
      </c>
      <c r="D5" s="27"/>
      <c r="E5" s="28">
        <f>F5</f>
        <v>1174.19</v>
      </c>
      <c r="F5" s="28">
        <v>1174.19</v>
      </c>
      <c r="G5" s="28"/>
      <c r="H5" s="28"/>
      <c r="I5" s="28">
        <f>J5</f>
        <v>1339.93</v>
      </c>
      <c r="J5" s="37">
        <v>1339.93</v>
      </c>
      <c r="K5" s="28"/>
      <c r="L5" s="28"/>
      <c r="M5" s="22"/>
    </row>
    <row r="6" ht="72" customHeight="1" spans="1:13">
      <c r="A6" s="29" t="s">
        <v>244</v>
      </c>
      <c r="B6" s="30" t="s">
        <v>245</v>
      </c>
      <c r="C6" s="24"/>
      <c r="D6" s="31" t="s">
        <v>246</v>
      </c>
      <c r="E6" s="31"/>
      <c r="F6" s="31"/>
      <c r="G6" s="31"/>
      <c r="H6" s="31"/>
      <c r="I6" s="31"/>
      <c r="J6" s="31"/>
      <c r="K6" s="31"/>
      <c r="L6" s="31"/>
      <c r="M6" s="22"/>
    </row>
    <row r="7" ht="21.95" customHeight="1" spans="1:13">
      <c r="A7" s="29"/>
      <c r="B7" s="32" t="s">
        <v>247</v>
      </c>
      <c r="C7" s="33"/>
      <c r="D7" s="33"/>
      <c r="E7" s="33"/>
      <c r="F7" s="33"/>
      <c r="G7" s="33"/>
      <c r="H7" s="33"/>
      <c r="I7" s="33"/>
      <c r="J7" s="33"/>
      <c r="K7" s="33"/>
      <c r="L7" s="33"/>
      <c r="M7" s="22"/>
    </row>
    <row r="8" ht="29.25" customHeight="1" spans="1:13">
      <c r="A8" s="29"/>
      <c r="B8" s="30" t="s">
        <v>248</v>
      </c>
      <c r="C8" s="24"/>
      <c r="D8" s="24" t="s">
        <v>249</v>
      </c>
      <c r="E8" s="24"/>
      <c r="F8" s="24" t="s">
        <v>250</v>
      </c>
      <c r="G8" s="24"/>
      <c r="H8" s="24"/>
      <c r="I8" s="24" t="s">
        <v>251</v>
      </c>
      <c r="J8" s="24" t="s">
        <v>252</v>
      </c>
      <c r="K8" s="24" t="s">
        <v>253</v>
      </c>
      <c r="L8" s="24" t="s">
        <v>254</v>
      </c>
      <c r="M8" s="22"/>
    </row>
    <row r="9" ht="21.95" customHeight="1" spans="1:13">
      <c r="A9" s="29"/>
      <c r="B9" s="34" t="s">
        <v>255</v>
      </c>
      <c r="C9" s="35"/>
      <c r="D9" s="35" t="s">
        <v>256</v>
      </c>
      <c r="E9" s="35"/>
      <c r="F9" s="35" t="s">
        <v>257</v>
      </c>
      <c r="G9" s="35"/>
      <c r="H9" s="35"/>
      <c r="I9" s="35" t="s">
        <v>258</v>
      </c>
      <c r="J9" s="35" t="s">
        <v>259</v>
      </c>
      <c r="K9" s="35" t="s">
        <v>260</v>
      </c>
      <c r="L9" s="35" t="s">
        <v>261</v>
      </c>
      <c r="M9" s="22"/>
    </row>
    <row r="10" ht="21.95" customHeight="1" spans="1:13">
      <c r="A10" s="29"/>
      <c r="B10" s="34" t="s">
        <v>255</v>
      </c>
      <c r="C10" s="35"/>
      <c r="D10" s="35" t="s">
        <v>262</v>
      </c>
      <c r="E10" s="35"/>
      <c r="F10" s="36" t="s">
        <v>263</v>
      </c>
      <c r="G10" s="36"/>
      <c r="H10" s="36"/>
      <c r="I10" s="35" t="s">
        <v>258</v>
      </c>
      <c r="J10" s="35" t="s">
        <v>264</v>
      </c>
      <c r="K10" s="35" t="s">
        <v>265</v>
      </c>
      <c r="L10" s="35" t="s">
        <v>261</v>
      </c>
      <c r="M10" s="22"/>
    </row>
    <row r="11" ht="21.95" customHeight="1" spans="1:13">
      <c r="A11" s="29"/>
      <c r="B11" s="34" t="s">
        <v>266</v>
      </c>
      <c r="C11" s="35"/>
      <c r="D11" s="35" t="s">
        <v>256</v>
      </c>
      <c r="E11" s="35"/>
      <c r="F11" s="35" t="s">
        <v>267</v>
      </c>
      <c r="G11" s="35"/>
      <c r="H11" s="35"/>
      <c r="I11" s="35" t="s">
        <v>268</v>
      </c>
      <c r="J11" s="35" t="s">
        <v>269</v>
      </c>
      <c r="K11" s="35" t="s">
        <v>270</v>
      </c>
      <c r="L11" s="35" t="s">
        <v>271</v>
      </c>
      <c r="M11" s="22"/>
    </row>
    <row r="12" ht="21.95" customHeight="1" spans="1:13">
      <c r="A12" s="29"/>
      <c r="B12" s="34" t="s">
        <v>266</v>
      </c>
      <c r="C12" s="35"/>
      <c r="D12" s="35" t="s">
        <v>256</v>
      </c>
      <c r="E12" s="35"/>
      <c r="F12" s="36" t="s">
        <v>272</v>
      </c>
      <c r="G12" s="36"/>
      <c r="H12" s="36"/>
      <c r="I12" s="35" t="s">
        <v>258</v>
      </c>
      <c r="J12" s="35" t="s">
        <v>273</v>
      </c>
      <c r="K12" s="35" t="s">
        <v>274</v>
      </c>
      <c r="L12" s="35" t="s">
        <v>261</v>
      </c>
      <c r="M12" s="22"/>
    </row>
    <row r="13" ht="21.95" customHeight="1" spans="1:13">
      <c r="A13" s="29"/>
      <c r="B13" s="34" t="s">
        <v>266</v>
      </c>
      <c r="C13" s="35"/>
      <c r="D13" s="35" t="s">
        <v>256</v>
      </c>
      <c r="E13" s="35"/>
      <c r="F13" s="36" t="s">
        <v>275</v>
      </c>
      <c r="G13" s="36"/>
      <c r="H13" s="36"/>
      <c r="I13" s="35" t="s">
        <v>258</v>
      </c>
      <c r="J13" s="35" t="s">
        <v>276</v>
      </c>
      <c r="K13" s="35" t="s">
        <v>277</v>
      </c>
      <c r="L13" s="35" t="s">
        <v>261</v>
      </c>
      <c r="M13" s="22"/>
    </row>
    <row r="14" ht="21.95" customHeight="1" spans="1:13">
      <c r="A14" s="29"/>
      <c r="B14" s="34" t="s">
        <v>266</v>
      </c>
      <c r="C14" s="35"/>
      <c r="D14" s="35" t="s">
        <v>256</v>
      </c>
      <c r="E14" s="35"/>
      <c r="F14" s="35" t="s">
        <v>278</v>
      </c>
      <c r="G14" s="35"/>
      <c r="H14" s="35"/>
      <c r="I14" s="35" t="s">
        <v>258</v>
      </c>
      <c r="J14" s="35" t="s">
        <v>279</v>
      </c>
      <c r="K14" s="35" t="s">
        <v>280</v>
      </c>
      <c r="L14" s="35" t="s">
        <v>261</v>
      </c>
      <c r="M14" s="22"/>
    </row>
    <row r="15" ht="21.95" customHeight="1" spans="1:13">
      <c r="A15" s="29"/>
      <c r="B15" s="34" t="s">
        <v>266</v>
      </c>
      <c r="C15" s="35"/>
      <c r="D15" s="35" t="s">
        <v>262</v>
      </c>
      <c r="E15" s="35"/>
      <c r="F15" s="36" t="s">
        <v>281</v>
      </c>
      <c r="G15" s="36"/>
      <c r="H15" s="36"/>
      <c r="I15" s="35" t="s">
        <v>258</v>
      </c>
      <c r="J15" s="35" t="s">
        <v>282</v>
      </c>
      <c r="K15" s="35" t="s">
        <v>265</v>
      </c>
      <c r="L15" s="35" t="s">
        <v>261</v>
      </c>
      <c r="M15" s="22"/>
    </row>
    <row r="16" ht="21.95" customHeight="1" spans="1:13">
      <c r="A16" s="29"/>
      <c r="B16" s="34" t="s">
        <v>283</v>
      </c>
      <c r="C16" s="35"/>
      <c r="D16" s="35" t="s">
        <v>283</v>
      </c>
      <c r="E16" s="35"/>
      <c r="F16" s="35" t="s">
        <v>284</v>
      </c>
      <c r="G16" s="35"/>
      <c r="H16" s="35"/>
      <c r="I16" s="35" t="s">
        <v>268</v>
      </c>
      <c r="J16" s="35" t="s">
        <v>285</v>
      </c>
      <c r="K16" s="35" t="s">
        <v>265</v>
      </c>
      <c r="L16" s="35" t="s">
        <v>261</v>
      </c>
      <c r="M16" s="22"/>
    </row>
    <row r="17" ht="21.95" customHeight="1" spans="1:13">
      <c r="A17" s="29"/>
      <c r="B17" s="34" t="s">
        <v>286</v>
      </c>
      <c r="C17" s="35"/>
      <c r="D17" s="35" t="s">
        <v>286</v>
      </c>
      <c r="E17" s="35"/>
      <c r="F17" s="36" t="s">
        <v>287</v>
      </c>
      <c r="G17" s="36"/>
      <c r="H17" s="36"/>
      <c r="I17" s="35" t="s">
        <v>258</v>
      </c>
      <c r="J17" s="35" t="s">
        <v>288</v>
      </c>
      <c r="K17" s="35" t="s">
        <v>265</v>
      </c>
      <c r="L17" s="35" t="s">
        <v>261</v>
      </c>
      <c r="M17" s="22"/>
    </row>
  </sheetData>
  <mergeCells count="40">
    <mergeCell ref="A2:L2"/>
    <mergeCell ref="E3:H3"/>
    <mergeCell ref="I3:L3"/>
    <mergeCell ref="C5:D5"/>
    <mergeCell ref="B6:C6"/>
    <mergeCell ref="D6:L6"/>
    <mergeCell ref="B7:L7"/>
    <mergeCell ref="B8:C8"/>
    <mergeCell ref="D8:E8"/>
    <mergeCell ref="F8:H8"/>
    <mergeCell ref="B9:C9"/>
    <mergeCell ref="D9:E9"/>
    <mergeCell ref="F9:H9"/>
    <mergeCell ref="B10:C10"/>
    <mergeCell ref="D10:E10"/>
    <mergeCell ref="F10:H10"/>
    <mergeCell ref="B11:C11"/>
    <mergeCell ref="D11:E11"/>
    <mergeCell ref="F11:H11"/>
    <mergeCell ref="B12:C12"/>
    <mergeCell ref="D12:E12"/>
    <mergeCell ref="F12:H12"/>
    <mergeCell ref="B13:C13"/>
    <mergeCell ref="D13:E13"/>
    <mergeCell ref="F13:H13"/>
    <mergeCell ref="B14:C14"/>
    <mergeCell ref="D14:E14"/>
    <mergeCell ref="F14:H14"/>
    <mergeCell ref="B15:C15"/>
    <mergeCell ref="D15:E15"/>
    <mergeCell ref="F15:H15"/>
    <mergeCell ref="B16:C16"/>
    <mergeCell ref="D16:E16"/>
    <mergeCell ref="F16:H16"/>
    <mergeCell ref="B17:C17"/>
    <mergeCell ref="D17:E17"/>
    <mergeCell ref="F17:H17"/>
    <mergeCell ref="A6:A17"/>
    <mergeCell ref="A3:B5"/>
    <mergeCell ref="C3:D4"/>
  </mergeCells>
  <pageMargins left="0.699305555555556" right="0.699305555555556"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Q15"/>
  <sheetViews>
    <sheetView tabSelected="1" workbookViewId="0">
      <selection activeCell="M3" sqref="M3:Q3"/>
    </sheetView>
  </sheetViews>
  <sheetFormatPr defaultColWidth="9" defaultRowHeight="13.5"/>
  <cols>
    <col min="1" max="1" width="11.125" customWidth="1"/>
    <col min="2" max="2" width="15.5" customWidth="1"/>
    <col min="3" max="3" width="11.625" customWidth="1"/>
    <col min="4" max="4" width="17.75" customWidth="1"/>
    <col min="5" max="5" width="7.375" customWidth="1"/>
    <col min="6" max="6" width="9" hidden="1" customWidth="1"/>
    <col min="9" max="9" width="5.5" customWidth="1"/>
    <col min="10" max="10" width="9" hidden="1" customWidth="1"/>
    <col min="13" max="13" width="0.125" customWidth="1"/>
    <col min="14" max="14" width="9" hidden="1" customWidth="1"/>
    <col min="15" max="15" width="9.625" customWidth="1"/>
    <col min="16" max="16" width="0.125" hidden="1" customWidth="1"/>
    <col min="17" max="17" width="11.625" customWidth="1"/>
  </cols>
  <sheetData>
    <row r="1" ht="20.25" spans="1:1">
      <c r="A1" s="1" t="s">
        <v>289</v>
      </c>
    </row>
    <row r="2" ht="24" spans="1:17">
      <c r="A2" s="2" t="s">
        <v>290</v>
      </c>
      <c r="B2" s="2"/>
      <c r="C2" s="2"/>
      <c r="D2" s="2"/>
      <c r="E2" s="2"/>
      <c r="F2" s="2"/>
      <c r="G2" s="2"/>
      <c r="H2" s="2"/>
      <c r="I2" s="2"/>
      <c r="J2" s="2"/>
      <c r="K2" s="2"/>
      <c r="L2" s="2"/>
      <c r="M2" s="2"/>
      <c r="N2" s="2"/>
      <c r="O2" s="2"/>
      <c r="P2" s="2"/>
      <c r="Q2" s="2"/>
    </row>
    <row r="3" ht="72" customHeight="1" spans="1:17">
      <c r="A3" s="3" t="s">
        <v>291</v>
      </c>
      <c r="B3" s="4" t="s">
        <v>292</v>
      </c>
      <c r="C3" s="4"/>
      <c r="D3" s="3" t="s">
        <v>293</v>
      </c>
      <c r="E3" s="3"/>
      <c r="F3" s="3"/>
      <c r="G3" s="4" t="s">
        <v>294</v>
      </c>
      <c r="H3" s="4"/>
      <c r="I3" s="4"/>
      <c r="J3" s="4"/>
      <c r="K3" s="3" t="s">
        <v>295</v>
      </c>
      <c r="L3" s="3"/>
      <c r="M3" s="15" t="s">
        <v>296</v>
      </c>
      <c r="N3" s="15"/>
      <c r="O3" s="15"/>
      <c r="P3" s="15"/>
      <c r="Q3" s="15"/>
    </row>
    <row r="4" ht="21.95" customHeight="1" spans="1:17">
      <c r="A4" s="3" t="s">
        <v>297</v>
      </c>
      <c r="B4" s="4" t="s">
        <v>292</v>
      </c>
      <c r="C4" s="4"/>
      <c r="D4" s="3" t="s">
        <v>298</v>
      </c>
      <c r="E4" s="3"/>
      <c r="F4" s="3"/>
      <c r="G4" s="5"/>
      <c r="H4" s="5"/>
      <c r="I4" s="5"/>
      <c r="J4" s="5"/>
      <c r="K4" s="3" t="s">
        <v>299</v>
      </c>
      <c r="L4" s="3"/>
      <c r="M4" s="16">
        <v>1339.93</v>
      </c>
      <c r="N4" s="16"/>
      <c r="O4" s="16"/>
      <c r="P4" s="16"/>
      <c r="Q4" s="4" t="s">
        <v>300</v>
      </c>
    </row>
    <row r="5" ht="30" customHeight="1" spans="1:17">
      <c r="A5" s="3" t="s">
        <v>301</v>
      </c>
      <c r="B5" s="6">
        <v>0.1</v>
      </c>
      <c r="C5" s="4"/>
      <c r="D5" s="3" t="s">
        <v>302</v>
      </c>
      <c r="E5" s="3"/>
      <c r="F5" s="3"/>
      <c r="G5" s="5" t="s">
        <v>303</v>
      </c>
      <c r="H5" s="5"/>
      <c r="I5" s="5"/>
      <c r="J5" s="5"/>
      <c r="K5" s="3" t="s">
        <v>304</v>
      </c>
      <c r="L5" s="3"/>
      <c r="M5" s="3"/>
      <c r="N5" s="3"/>
      <c r="O5" s="16">
        <v>1339.93</v>
      </c>
      <c r="P5" s="16"/>
      <c r="Q5" s="4" t="s">
        <v>300</v>
      </c>
    </row>
    <row r="6" ht="27.95" customHeight="1" spans="1:17">
      <c r="A6" s="3" t="s">
        <v>305</v>
      </c>
      <c r="B6" s="4" t="s">
        <v>246</v>
      </c>
      <c r="C6" s="4"/>
      <c r="D6" s="4"/>
      <c r="E6" s="4"/>
      <c r="F6" s="4"/>
      <c r="G6" s="4"/>
      <c r="H6" s="4"/>
      <c r="I6" s="4"/>
      <c r="J6" s="4"/>
      <c r="K6" s="17" t="s">
        <v>306</v>
      </c>
      <c r="L6" s="17"/>
      <c r="M6" s="17"/>
      <c r="N6" s="17"/>
      <c r="O6" s="18"/>
      <c r="P6" s="18"/>
      <c r="Q6" s="4" t="s">
        <v>300</v>
      </c>
    </row>
    <row r="7" ht="21.95" customHeight="1" spans="1:17">
      <c r="A7" s="3"/>
      <c r="B7" s="4"/>
      <c r="C7" s="4"/>
      <c r="D7" s="4"/>
      <c r="E7" s="4"/>
      <c r="F7" s="4"/>
      <c r="G7" s="4"/>
      <c r="H7" s="4"/>
      <c r="I7" s="4"/>
      <c r="J7" s="4"/>
      <c r="K7" s="17" t="s">
        <v>307</v>
      </c>
      <c r="L7" s="17"/>
      <c r="M7" s="17"/>
      <c r="N7" s="17"/>
      <c r="O7" s="18"/>
      <c r="P7" s="18"/>
      <c r="Q7" s="4" t="s">
        <v>300</v>
      </c>
    </row>
    <row r="8" ht="21.95" customHeight="1" spans="1:17">
      <c r="A8" s="3"/>
      <c r="B8" s="4"/>
      <c r="C8" s="4"/>
      <c r="D8" s="4"/>
      <c r="E8" s="4"/>
      <c r="F8" s="4"/>
      <c r="G8" s="4"/>
      <c r="H8" s="4"/>
      <c r="I8" s="4"/>
      <c r="J8" s="4"/>
      <c r="K8" s="17" t="s">
        <v>308</v>
      </c>
      <c r="L8" s="17"/>
      <c r="M8" s="17"/>
      <c r="N8" s="17"/>
      <c r="O8" s="18"/>
      <c r="P8" s="18"/>
      <c r="Q8" s="4" t="s">
        <v>300</v>
      </c>
    </row>
    <row r="9" ht="21.95" customHeight="1" spans="1:17">
      <c r="A9" s="3"/>
      <c r="B9" s="4"/>
      <c r="C9" s="4"/>
      <c r="D9" s="4"/>
      <c r="E9" s="4"/>
      <c r="F9" s="4"/>
      <c r="G9" s="4"/>
      <c r="H9" s="4"/>
      <c r="I9" s="4"/>
      <c r="J9" s="4"/>
      <c r="K9" s="17" t="s">
        <v>309</v>
      </c>
      <c r="L9" s="17"/>
      <c r="M9" s="17"/>
      <c r="N9" s="17"/>
      <c r="O9" s="18"/>
      <c r="P9" s="18"/>
      <c r="Q9" s="4" t="s">
        <v>300</v>
      </c>
    </row>
    <row r="10" ht="21.95" customHeight="1" spans="1:17">
      <c r="A10" s="7" t="s">
        <v>248</v>
      </c>
      <c r="B10" s="7" t="s">
        <v>249</v>
      </c>
      <c r="C10" s="7" t="s">
        <v>310</v>
      </c>
      <c r="D10" s="7"/>
      <c r="E10" s="7" t="s">
        <v>311</v>
      </c>
      <c r="F10" s="7" t="s">
        <v>312</v>
      </c>
      <c r="G10" s="7"/>
      <c r="H10" s="7" t="s">
        <v>313</v>
      </c>
      <c r="I10" s="7" t="s">
        <v>314</v>
      </c>
      <c r="J10" s="7" t="s">
        <v>315</v>
      </c>
      <c r="K10" s="7"/>
      <c r="L10" s="7" t="s">
        <v>316</v>
      </c>
      <c r="M10" s="7"/>
      <c r="N10" s="7" t="s">
        <v>317</v>
      </c>
      <c r="O10" s="7"/>
      <c r="P10" s="7" t="s">
        <v>318</v>
      </c>
      <c r="Q10" s="7"/>
    </row>
    <row r="11" ht="24" customHeight="1" spans="1:17">
      <c r="A11" s="8" t="s">
        <v>255</v>
      </c>
      <c r="B11" s="9" t="s">
        <v>256</v>
      </c>
      <c r="C11" s="4" t="s">
        <v>319</v>
      </c>
      <c r="D11" s="4"/>
      <c r="E11" s="10" t="s">
        <v>258</v>
      </c>
      <c r="F11" s="10">
        <v>344</v>
      </c>
      <c r="G11" s="10"/>
      <c r="H11" s="11">
        <v>344</v>
      </c>
      <c r="I11" s="11">
        <v>344</v>
      </c>
      <c r="J11" s="10" t="s">
        <v>260</v>
      </c>
      <c r="K11" s="10"/>
      <c r="L11" s="11">
        <v>30</v>
      </c>
      <c r="M11" s="11"/>
      <c r="N11" s="11">
        <v>25</v>
      </c>
      <c r="O11" s="11"/>
      <c r="P11" s="9"/>
      <c r="Q11" s="9"/>
    </row>
    <row r="12" ht="21.95" customHeight="1" spans="1:17">
      <c r="A12" s="8" t="s">
        <v>255</v>
      </c>
      <c r="B12" s="9" t="s">
        <v>256</v>
      </c>
      <c r="C12" s="9" t="s">
        <v>320</v>
      </c>
      <c r="D12" s="9"/>
      <c r="E12" s="10" t="s">
        <v>258</v>
      </c>
      <c r="F12" s="12">
        <v>56</v>
      </c>
      <c r="G12" s="10"/>
      <c r="H12" s="13">
        <v>56</v>
      </c>
      <c r="I12" s="19">
        <v>0.56</v>
      </c>
      <c r="J12" s="20" t="s">
        <v>270</v>
      </c>
      <c r="K12" s="10"/>
      <c r="L12" s="11">
        <v>30</v>
      </c>
      <c r="M12" s="11"/>
      <c r="N12" s="11">
        <v>28</v>
      </c>
      <c r="O12" s="11"/>
      <c r="P12" s="9"/>
      <c r="Q12" s="9"/>
    </row>
    <row r="13" ht="27.95" customHeight="1" spans="1:17">
      <c r="A13" s="8" t="s">
        <v>255</v>
      </c>
      <c r="B13" s="9" t="s">
        <v>256</v>
      </c>
      <c r="C13" s="4" t="s">
        <v>321</v>
      </c>
      <c r="D13" s="4"/>
      <c r="E13" s="10" t="s">
        <v>258</v>
      </c>
      <c r="F13" s="10">
        <v>20600</v>
      </c>
      <c r="G13" s="10"/>
      <c r="H13" s="11">
        <v>20600</v>
      </c>
      <c r="I13" s="11">
        <v>20600</v>
      </c>
      <c r="J13" s="10" t="s">
        <v>280</v>
      </c>
      <c r="K13" s="10"/>
      <c r="L13" s="11">
        <v>20</v>
      </c>
      <c r="M13" s="11"/>
      <c r="N13" s="11">
        <v>18</v>
      </c>
      <c r="O13" s="11"/>
      <c r="P13" s="9"/>
      <c r="Q13" s="9"/>
    </row>
    <row r="14" ht="21.95" customHeight="1" spans="1:17">
      <c r="A14" s="8" t="s">
        <v>322</v>
      </c>
      <c r="B14" s="9" t="s">
        <v>323</v>
      </c>
      <c r="C14" s="9" t="s">
        <v>324</v>
      </c>
      <c r="D14" s="9"/>
      <c r="E14" s="10" t="s">
        <v>258</v>
      </c>
      <c r="F14" s="10">
        <v>85</v>
      </c>
      <c r="G14" s="10"/>
      <c r="H14" s="11">
        <v>85</v>
      </c>
      <c r="I14" s="11">
        <v>85</v>
      </c>
      <c r="J14" s="20">
        <v>1</v>
      </c>
      <c r="K14" s="10"/>
      <c r="L14" s="11">
        <v>10</v>
      </c>
      <c r="M14" s="11"/>
      <c r="N14" s="11">
        <v>8</v>
      </c>
      <c r="O14" s="11"/>
      <c r="P14" s="9"/>
      <c r="Q14" s="9"/>
    </row>
    <row r="15" spans="1:17">
      <c r="A15" s="14"/>
      <c r="B15" s="14"/>
      <c r="C15" s="14"/>
      <c r="D15" s="14"/>
      <c r="E15" s="14"/>
      <c r="F15" s="14"/>
      <c r="G15" s="14"/>
      <c r="H15" s="14"/>
      <c r="I15" s="14"/>
      <c r="J15" s="14"/>
      <c r="K15" s="14"/>
      <c r="L15" s="14"/>
      <c r="M15" s="14"/>
      <c r="N15" s="14"/>
      <c r="O15" s="14"/>
      <c r="P15" s="14"/>
      <c r="Q15" s="14"/>
    </row>
  </sheetData>
  <mergeCells count="56">
    <mergeCell ref="A2:Q2"/>
    <mergeCell ref="B3:C3"/>
    <mergeCell ref="D3:F3"/>
    <mergeCell ref="G3:J3"/>
    <mergeCell ref="K3:L3"/>
    <mergeCell ref="M3:Q3"/>
    <mergeCell ref="B4:C4"/>
    <mergeCell ref="D4:F4"/>
    <mergeCell ref="G4:J4"/>
    <mergeCell ref="K4:L4"/>
    <mergeCell ref="M4:P4"/>
    <mergeCell ref="B5:C5"/>
    <mergeCell ref="D5:F5"/>
    <mergeCell ref="G5:J5"/>
    <mergeCell ref="K5:N5"/>
    <mergeCell ref="O5:P5"/>
    <mergeCell ref="K6:N6"/>
    <mergeCell ref="O6:P6"/>
    <mergeCell ref="K7:N7"/>
    <mergeCell ref="O7:P7"/>
    <mergeCell ref="K8:N8"/>
    <mergeCell ref="O8:P8"/>
    <mergeCell ref="K9:N9"/>
    <mergeCell ref="O9:P9"/>
    <mergeCell ref="C10:D10"/>
    <mergeCell ref="F10:G10"/>
    <mergeCell ref="J10:K10"/>
    <mergeCell ref="L10:M10"/>
    <mergeCell ref="N10:O10"/>
    <mergeCell ref="P10:Q10"/>
    <mergeCell ref="C11:D11"/>
    <mergeCell ref="F11:G11"/>
    <mergeCell ref="J11:K11"/>
    <mergeCell ref="L11:M11"/>
    <mergeCell ref="N11:O11"/>
    <mergeCell ref="P11:Q11"/>
    <mergeCell ref="C12:D12"/>
    <mergeCell ref="F12:G12"/>
    <mergeCell ref="J12:K12"/>
    <mergeCell ref="L12:M12"/>
    <mergeCell ref="N12:O12"/>
    <mergeCell ref="P12:Q12"/>
    <mergeCell ref="C13:D13"/>
    <mergeCell ref="F13:G13"/>
    <mergeCell ref="J13:K13"/>
    <mergeCell ref="L13:M13"/>
    <mergeCell ref="N13:O13"/>
    <mergeCell ref="P13:Q13"/>
    <mergeCell ref="C14:D14"/>
    <mergeCell ref="F14:G14"/>
    <mergeCell ref="J14:K14"/>
    <mergeCell ref="L14:M14"/>
    <mergeCell ref="N14:O14"/>
    <mergeCell ref="P14:Q14"/>
    <mergeCell ref="A6:A9"/>
    <mergeCell ref="B6:J9"/>
  </mergeCells>
  <pageMargins left="0.699305555555556" right="0.699305555555556"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表1财政拨款收支总表</vt:lpstr>
      <vt:lpstr>表2一般公共预算财政拨款支出预算表</vt:lpstr>
      <vt:lpstr>表3一般公共预算财政拨款基本支出预算表</vt:lpstr>
      <vt:lpstr>表4一般公共预算“三公”经费支出表</vt:lpstr>
      <vt:lpstr>表5政府性基金预算支出表</vt:lpstr>
      <vt:lpstr>表6部门（单位）收支总表</vt:lpstr>
      <vt:lpstr>表7部门（单位）收入总表</vt:lpstr>
      <vt:lpstr>表8部门（单位）支出总表</vt:lpstr>
      <vt:lpstr>表9政府采购预算明细表</vt:lpstr>
      <vt:lpstr>表10部门预算整体绩效目标表</vt:lpstr>
      <vt:lpstr>表11项目绩效目标表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2006-09-16T00:00:00Z</dcterms:created>
  <cp:lastPrinted>2022-02-11T09:49:00Z</cp:lastPrinted>
  <dcterms:modified xsi:type="dcterms:W3CDTF">2022-02-14T03:31:10Z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2052-10.1.0.5554</vt:lpwstr>
  </property>
</Properties>
</file>