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187" activeTab="5"/>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4"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<sst xmlns="http://schemas.openxmlformats.org/spreadsheetml/2006/main" count="351" uniqueCount="257">
  <si>
    <t>表一</t>
  </si>
  <si>
    <t>重庆市梁平区规划和自然资源综合行政执法支队财政拨款收支总表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</si>
  <si>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</si>
  <si>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</si>
  <si>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</si>
  <si>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</si>
  <si>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</si>
  <si>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</si>
  <si>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</si>
  <si>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</si>
  <si>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</si>
  <si>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</si>
  <si>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</si>
  <si>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</si>
  <si>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社会保障和就业支出</t>
  </si>
  <si>
    <t>政府性基金预算资金</t>
  </si>
  <si>
    <t>卫生健康支出</t>
  </si>
  <si>
    <t>国有资本经营预算资金</t>
  </si>
  <si>
    <t>自然资源海洋气象等支出</t>
  </si>
  <si>
    <t>住房保障支出</t>
  </si>
  <si>
    <t>收入合计</t>
  </si>
  <si>
    <t>支出合计</t>
  </si>
  <si>
    <t>表二</t>
  </si>
  <si>
    <t>重庆市梁平区规划和自然资源综合行政执法支队                           一般公共预算财政拨款支出预算表</t>
  </si>
  <si>
    <t>功能分类科目</t>
  </si>
  <si>
    <t>2024年预算数</t>
  </si>
  <si>
    <t xml:space="preserve"> 科目编码</t>
  </si>
  <si>
    <t>科目名称</t>
  </si>
  <si>
    <t>总计</t>
  </si>
  <si>
    <t xml:space="preserve">基本支出 </t>
  </si>
  <si>
    <t xml:space="preserve">项目支出 </t>
  </si>
  <si>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</si>
  <si>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</si>
  <si>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</si>
  <si>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</si>
  <si>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</si>
  <si>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</si>
  <si>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r>
      <rPr>
        <sz val="10"/>
        <color rgb="FF000000"/>
        <rFont val="方正仿宋_GBK"/>
        <charset val="134"/>
      </rPr>
      <t>  2080599</t>
    </r>
  </si>
  <si>
    <r>
      <rPr>
        <sz val="10"/>
        <color rgb="FF000000"/>
        <rFont val="方正仿宋_GBK"/>
        <charset val="134"/>
      </rPr>
      <t>  其他行政事业单位养老支出</t>
    </r>
  </si>
  <si>
    <t>210</t>
  </si>
  <si>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</si>
  <si>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</si>
  <si>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2101101</t>
    </r>
  </si>
  <si>
    <r>
      <rPr>
        <sz val="10"/>
        <color rgb="FF000000"/>
        <rFont val="方正仿宋_GBK"/>
        <charset val="134"/>
      </rPr>
      <t>  行政单位医疗</t>
    </r>
  </si>
  <si>
    <r>
      <rPr>
        <sz val="10"/>
        <color rgb="FF000000"/>
        <rFont val="方正仿宋_GBK"/>
        <charset val="134"/>
      </rPr>
      <t>  2101199</t>
    </r>
  </si>
  <si>
    <r>
      <rPr>
        <sz val="10"/>
        <color rgb="FF000000"/>
        <rFont val="方正仿宋_GBK"/>
        <charset val="134"/>
      </rPr>
      <t>  其他行政事业单位医疗支出</t>
    </r>
  </si>
  <si>
    <t>220</t>
  </si>
  <si>
    <r>
      <rPr>
        <sz val="10"/>
        <color rgb="FF000000"/>
        <rFont val="方正仿宋_GBK"/>
        <charset val="134"/>
      </rPr>
      <t> 22001</t>
    </r>
  </si>
  <si>
    <r>
      <rPr>
        <sz val="10"/>
        <color rgb="FF000000"/>
        <rFont val="方正仿宋_GBK"/>
        <charset val="134"/>
      </rPr>
      <t> 自然资源事务</t>
    </r>
  </si>
  <si>
    <r>
      <rPr>
        <sz val="10"/>
        <color rgb="FF000000"/>
        <rFont val="方正仿宋_GBK"/>
        <charset val="134"/>
      </rPr>
      <t>  2200101</t>
    </r>
  </si>
  <si>
    <r>
      <rPr>
        <sz val="10"/>
        <color rgb="FF000000"/>
        <rFont val="方正仿宋_GBK"/>
        <charset val="134"/>
      </rPr>
      <t>  行政运行</t>
    </r>
  </si>
  <si>
    <r>
      <rPr>
        <sz val="10"/>
        <color rgb="FF000000"/>
        <rFont val="方正仿宋_GBK"/>
        <charset val="134"/>
      </rPr>
      <t>  2200199</t>
    </r>
  </si>
  <si>
    <r>
      <rPr>
        <sz val="10"/>
        <color rgb="FF000000"/>
        <rFont val="方正仿宋_GBK"/>
        <charset val="134"/>
      </rPr>
      <t>  其他自然资源事务支出</t>
    </r>
  </si>
  <si>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</si>
  <si>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</si>
  <si>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</si>
  <si>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</si>
  <si>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</si>
  <si>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表三</t>
  </si>
  <si>
    <t>重庆市梁平区规划和自然资源综合行政执法支队一般公共预算财政拨款基本支出预算表</t>
  </si>
  <si>
    <t>经济分类科目</t>
  </si>
  <si>
    <t>2024年基本支出</t>
  </si>
  <si>
    <t>科目编码</t>
  </si>
  <si>
    <t>人员经费</t>
  </si>
  <si>
    <t>日常公用经费</t>
  </si>
  <si>
    <t>301</t>
  </si>
  <si>
    <t>工资福利支出</t>
  </si>
  <si>
    <r>
      <rPr>
        <sz val="10"/>
        <color rgb="FF000000"/>
        <rFont val="方正仿宋_GBK"/>
        <charset val="134"/>
      </rPr>
      <t> 30101</t>
    </r>
  </si>
  <si>
    <r>
      <rPr>
        <sz val="10"/>
        <color rgb="FF000000"/>
        <rFont val="方正仿宋_GBK"/>
        <charset val="134"/>
      </rPr>
      <t> 基本工资</t>
    </r>
  </si>
  <si>
    <r>
      <rPr>
        <sz val="10"/>
        <color rgb="FF000000"/>
        <rFont val="方正仿宋_GBK"/>
        <charset val="134"/>
      </rPr>
      <t> 30102</t>
    </r>
  </si>
  <si>
    <r>
      <rPr>
        <sz val="10"/>
        <color rgb="FF000000"/>
        <rFont val="方正仿宋_GBK"/>
        <charset val="134"/>
      </rPr>
      <t> 津贴补贴</t>
    </r>
  </si>
  <si>
    <r>
      <rPr>
        <sz val="10"/>
        <color rgb="FF000000"/>
        <rFont val="方正仿宋_GBK"/>
        <charset val="134"/>
      </rPr>
      <t> 30103</t>
    </r>
  </si>
  <si>
    <r>
      <rPr>
        <sz val="10"/>
        <color rgb="FF000000"/>
        <rFont val="方正仿宋_GBK"/>
        <charset val="134"/>
      </rPr>
      <t> 奖金</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</si>
  <si>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</si>
  <si>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</si>
  <si>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</si>
  <si>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</si>
  <si>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</si>
  <si>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</si>
  <si>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</si>
  <si>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</si>
  <si>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</si>
  <si>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</si>
  <si>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r>
      <rPr>
        <sz val="10"/>
        <color rgb="FF000000"/>
        <rFont val="方正仿宋_GBK"/>
        <charset val="134"/>
      </rPr>
      <t> 30114</t>
    </r>
  </si>
  <si>
    <r>
      <rPr>
        <sz val="10"/>
        <color rgb="FF000000"/>
        <rFont val="方正仿宋_GBK"/>
        <charset val="134"/>
      </rPr>
      <t> 医疗费</t>
    </r>
  </si>
  <si>
    <t>302</t>
  </si>
  <si>
    <t>商品和服务支出</t>
  </si>
  <si>
    <r>
      <rPr>
        <sz val="10"/>
        <color rgb="FF000000"/>
        <rFont val="方正仿宋_GBK"/>
        <charset val="134"/>
      </rPr>
      <t> 30201</t>
    </r>
  </si>
  <si>
    <r>
      <rPr>
        <sz val="10"/>
        <color rgb="FF000000"/>
        <rFont val="方正仿宋_GBK"/>
        <charset val="134"/>
      </rPr>
      <t> 办公费</t>
    </r>
  </si>
  <si>
    <r>
      <rPr>
        <sz val="10"/>
        <color rgb="FF000000"/>
        <rFont val="方正仿宋_GBK"/>
        <charset val="134"/>
      </rPr>
      <t> 30205</t>
    </r>
  </si>
  <si>
    <r>
      <rPr>
        <sz val="10"/>
        <color rgb="FF000000"/>
        <rFont val="方正仿宋_GBK"/>
        <charset val="134"/>
      </rPr>
      <t> 水费</t>
    </r>
  </si>
  <si>
    <r>
      <rPr>
        <sz val="10"/>
        <color rgb="FF000000"/>
        <rFont val="方正仿宋_GBK"/>
        <charset val="134"/>
      </rPr>
      <t> 30206</t>
    </r>
  </si>
  <si>
    <r>
      <rPr>
        <sz val="10"/>
        <color rgb="FF000000"/>
        <rFont val="方正仿宋_GBK"/>
        <charset val="134"/>
      </rPr>
      <t> 电费</t>
    </r>
  </si>
  <si>
    <r>
      <rPr>
        <sz val="10"/>
        <color rgb="FF000000"/>
        <rFont val="方正仿宋_GBK"/>
        <charset val="134"/>
      </rPr>
      <t> 30207</t>
    </r>
  </si>
  <si>
    <r>
      <rPr>
        <sz val="10"/>
        <color rgb="FF000000"/>
        <rFont val="方正仿宋_GBK"/>
        <charset val="134"/>
      </rPr>
      <t> 邮电费</t>
    </r>
  </si>
  <si>
    <r>
      <rPr>
        <sz val="10"/>
        <color rgb="FF000000"/>
        <rFont val="方正仿宋_GBK"/>
        <charset val="134"/>
      </rPr>
      <t> 30211</t>
    </r>
  </si>
  <si>
    <r>
      <rPr>
        <sz val="10"/>
        <color rgb="FF000000"/>
        <rFont val="方正仿宋_GBK"/>
        <charset val="134"/>
      </rPr>
      <t> 差旅费</t>
    </r>
  </si>
  <si>
    <r>
      <rPr>
        <sz val="10"/>
        <color rgb="FF000000"/>
        <rFont val="方正仿宋_GBK"/>
        <charset val="134"/>
      </rPr>
      <t> 30217</t>
    </r>
  </si>
  <si>
    <r>
      <rPr>
        <sz val="10"/>
        <color rgb="FF000000"/>
        <rFont val="方正仿宋_GBK"/>
        <charset val="134"/>
      </rPr>
      <t> 公务接待费</t>
    </r>
  </si>
  <si>
    <r>
      <rPr>
        <sz val="10"/>
        <color rgb="FF000000"/>
        <rFont val="方正仿宋_GBK"/>
        <charset val="134"/>
      </rPr>
      <t> 30226</t>
    </r>
  </si>
  <si>
    <r>
      <rPr>
        <sz val="10"/>
        <color rgb="FF000000"/>
        <rFont val="方正仿宋_GBK"/>
        <charset val="134"/>
      </rPr>
      <t> 劳务费</t>
    </r>
  </si>
  <si>
    <r>
      <rPr>
        <sz val="10"/>
        <color rgb="FF000000"/>
        <rFont val="方正仿宋_GBK"/>
        <charset val="134"/>
      </rPr>
      <t> 30228</t>
    </r>
  </si>
  <si>
    <r>
      <rPr>
        <sz val="10"/>
        <color rgb="FF000000"/>
        <rFont val="方正仿宋_GBK"/>
        <charset val="134"/>
      </rPr>
      <t> 工会经费</t>
    </r>
  </si>
  <si>
    <r>
      <rPr>
        <sz val="10"/>
        <color rgb="FF000000"/>
        <rFont val="方正仿宋_GBK"/>
        <charset val="134"/>
      </rPr>
      <t> 30229</t>
    </r>
  </si>
  <si>
    <r>
      <rPr>
        <sz val="10"/>
        <color rgb="FF000000"/>
        <rFont val="方正仿宋_GBK"/>
        <charset val="134"/>
      </rPr>
      <t> 福利费</t>
    </r>
  </si>
  <si>
    <r>
      <rPr>
        <sz val="10"/>
        <color rgb="FF000000"/>
        <rFont val="方正仿宋_GBK"/>
        <charset val="134"/>
      </rPr>
      <t> 30231</t>
    </r>
  </si>
  <si>
    <r>
      <rPr>
        <sz val="10"/>
        <color rgb="FF000000"/>
        <rFont val="方正仿宋_GBK"/>
        <charset val="134"/>
      </rPr>
      <t> 公务用车运行维护费</t>
    </r>
  </si>
  <si>
    <r>
      <rPr>
        <sz val="10"/>
        <color rgb="FF000000"/>
        <rFont val="方正仿宋_GBK"/>
        <charset val="134"/>
      </rPr>
      <t> 30239</t>
    </r>
  </si>
  <si>
    <r>
      <rPr>
        <sz val="10"/>
        <color rgb="FF000000"/>
        <rFont val="方正仿宋_GBK"/>
        <charset val="134"/>
      </rPr>
      <t> 其他交通费用</t>
    </r>
  </si>
  <si>
    <r>
      <rPr>
        <sz val="10"/>
        <color rgb="FF000000"/>
        <rFont val="方正仿宋_GBK"/>
        <charset val="134"/>
      </rPr>
      <t> 30299</t>
    </r>
  </si>
  <si>
    <r>
      <rPr>
        <sz val="10"/>
        <color rgb="FF000000"/>
        <rFont val="方正仿宋_GBK"/>
        <charset val="134"/>
      </rPr>
      <t> 其他商品和服务支出</t>
    </r>
  </si>
  <si>
    <t>303</t>
  </si>
  <si>
    <t>对个人和家庭的补助</t>
  </si>
  <si>
    <r>
      <rPr>
        <sz val="10"/>
        <color rgb="FF000000"/>
        <rFont val="方正仿宋_GBK"/>
        <charset val="134"/>
      </rPr>
      <t> 30307</t>
    </r>
  </si>
  <si>
    <r>
      <rPr>
        <sz val="10"/>
        <color rgb="FF000000"/>
        <rFont val="方正仿宋_GBK"/>
        <charset val="134"/>
      </rPr>
      <t> 医疗费补助</t>
    </r>
  </si>
  <si>
    <r>
      <rPr>
        <sz val="10"/>
        <color rgb="FF000000"/>
        <rFont val="方正仿宋_GBK"/>
        <charset val="134"/>
      </rPr>
      <t> 30399</t>
    </r>
  </si>
  <si>
    <r>
      <rPr>
        <sz val="10"/>
        <color rgb="FF000000"/>
        <rFont val="方正仿宋_GBK"/>
        <charset val="134"/>
      </rPr>
      <t> 其他对个人和家庭的补助</t>
    </r>
  </si>
  <si>
    <t>表四</t>
  </si>
  <si>
    <t>重庆市梁平区规划和自然资源综合行政执法支队一般公共预算“三公”经费支出表</t>
  </si>
  <si>
    <t>因公出国（境）费</t>
  </si>
  <si>
    <t>公务用车购置及运行费</t>
  </si>
  <si>
    <t>公务接待费</t>
  </si>
  <si>
    <t>小计</t>
  </si>
  <si>
    <t>公务用车购置费</t>
  </si>
  <si>
    <t>公务用车运行费</t>
  </si>
  <si>
    <t>表五</t>
  </si>
  <si>
    <t>重庆市梁平区规划和自然资源综合行政执法支队政府性基金预算支出表</t>
  </si>
  <si>
    <t>本年政府性基金预算财政拨款支出</t>
  </si>
  <si>
    <r>
      <rPr>
        <sz val="10"/>
        <color rgb="FF000000"/>
        <rFont val="方正仿宋_GBK"/>
        <charset val="134"/>
      </rPr>
      <t> </t>
    </r>
  </si>
  <si>
    <r>
      <rPr>
        <sz val="10"/>
        <color rgb="FF000000"/>
        <rFont val="方正仿宋_GBK"/>
        <charset val="134"/>
      </rPr>
      <t>  </t>
    </r>
  </si>
  <si>
    <t>（备注：本单位无政府性基金收支，故此表无数据。）</t>
  </si>
  <si>
    <t>表六</t>
  </si>
  <si>
    <t>重庆市梁平区规划和自然资源综合行政执法支队收支总表</t>
  </si>
  <si>
    <t>财政专户管理资金</t>
  </si>
  <si>
    <t>表七</t>
  </si>
  <si>
    <t>重庆市梁平区规划和自然资源综合行政执法支队收入总表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</si>
  <si>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</si>
  <si>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</si>
  <si>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</si>
  <si>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</si>
  <si>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</si>
  <si>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</si>
  <si>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</si>
  <si>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</si>
  <si>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</si>
  <si>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</si>
  <si>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208</t>
  </si>
  <si>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</si>
  <si>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</si>
  <si>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</si>
  <si>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</si>
  <si>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</si>
  <si>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</si>
  <si>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2080599</t>
    </r>
  </si>
  <si>
    <r>
      <rPr>
        <sz val="9"/>
        <color rgb="FF000000"/>
        <rFont val="方正仿宋_GBK"/>
        <charset val="134"/>
      </rPr>
      <t>  其他行政事业单位养老支出</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</si>
  <si>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</si>
  <si>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</si>
  <si>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2101101</t>
    </r>
  </si>
  <si>
    <r>
      <rPr>
        <sz val="9"/>
        <color rgb="FF000000"/>
        <rFont val="方正仿宋_GBK"/>
        <charset val="134"/>
      </rPr>
      <t>  行政单位医疗</t>
    </r>
  </si>
  <si>
    <r>
      <rPr>
        <sz val="9"/>
        <color rgb="FF000000"/>
        <rFont val="方正仿宋_GBK"/>
        <charset val="134"/>
      </rPr>
      <t>  2101199</t>
    </r>
  </si>
  <si>
    <r>
      <rPr>
        <sz val="9"/>
        <color rgb="FF000000"/>
        <rFont val="方正仿宋_GBK"/>
        <charset val="134"/>
      </rPr>
      <t>  其他行政事业单位医疗支出</t>
    </r>
  </si>
  <si>
    <r>
      <rPr>
        <sz val="9"/>
        <color rgb="FF000000"/>
        <rFont val="方正仿宋_GBK"/>
        <charset val="134"/>
      </rPr>
      <t> 22001</t>
    </r>
  </si>
  <si>
    <r>
      <rPr>
        <sz val="9"/>
        <color rgb="FF000000"/>
        <rFont val="方正仿宋_GBK"/>
        <charset val="134"/>
      </rPr>
      <t> 自然资源事务</t>
    </r>
  </si>
  <si>
    <r>
      <rPr>
        <sz val="9"/>
        <color rgb="FF000000"/>
        <rFont val="方正仿宋_GBK"/>
        <charset val="134"/>
      </rPr>
      <t>  2200101</t>
    </r>
  </si>
  <si>
    <r>
      <rPr>
        <sz val="9"/>
        <color rgb="FF000000"/>
        <rFont val="方正仿宋_GBK"/>
        <charset val="134"/>
      </rPr>
      <t>  行政运行</t>
    </r>
  </si>
  <si>
    <r>
      <rPr>
        <sz val="9"/>
        <color rgb="FF000000"/>
        <rFont val="方正仿宋_GBK"/>
        <charset val="134"/>
      </rPr>
      <t>  2200199</t>
    </r>
  </si>
  <si>
    <r>
      <rPr>
        <sz val="9"/>
        <color rgb="FF000000"/>
        <rFont val="方正仿宋_GBK"/>
        <charset val="134"/>
      </rPr>
      <t>  其他自然资源事务支出</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</si>
  <si>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</si>
  <si>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</si>
  <si>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</si>
  <si>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</si>
  <si>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t>表八</t>
  </si>
  <si>
    <t>重庆市梁平区规划和自然资源综合行政执法支队支出总表</t>
  </si>
  <si>
    <t>基本支出</t>
  </si>
  <si>
    <t>项目支出</t>
  </si>
  <si>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</si>
  <si>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</si>
  <si>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</si>
  <si>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</si>
  <si>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</si>
  <si>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</si>
  <si>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2080599</t>
    </r>
  </si>
  <si>
    <r>
      <rPr>
        <sz val="12"/>
        <color rgb="FF000000"/>
        <rFont val="方正仿宋_GBK"/>
        <charset val="134"/>
      </rPr>
      <t>  其他行政事业单位养老支出</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</si>
  <si>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</si>
  <si>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</si>
  <si>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2101101</t>
    </r>
  </si>
  <si>
    <r>
      <rPr>
        <sz val="12"/>
        <color rgb="FF000000"/>
        <rFont val="方正仿宋_GBK"/>
        <charset val="134"/>
      </rPr>
      <t>  行政单位医疗</t>
    </r>
  </si>
  <si>
    <r>
      <rPr>
        <sz val="12"/>
        <color rgb="FF000000"/>
        <rFont val="方正仿宋_GBK"/>
        <charset val="134"/>
      </rPr>
      <t>  2101199</t>
    </r>
  </si>
  <si>
    <r>
      <rPr>
        <sz val="12"/>
        <color rgb="FF000000"/>
        <rFont val="方正仿宋_GBK"/>
        <charset val="134"/>
      </rPr>
      <t>  其他行政事业单位医疗支出</t>
    </r>
  </si>
  <si>
    <r>
      <rPr>
        <sz val="12"/>
        <color rgb="FF000000"/>
        <rFont val="方正仿宋_GBK"/>
        <charset val="134"/>
      </rPr>
      <t> 22001</t>
    </r>
  </si>
  <si>
    <r>
      <rPr>
        <sz val="12"/>
        <color rgb="FF000000"/>
        <rFont val="方正仿宋_GBK"/>
        <charset val="134"/>
      </rPr>
      <t> 自然资源事务</t>
    </r>
  </si>
  <si>
    <r>
      <rPr>
        <sz val="12"/>
        <color rgb="FF000000"/>
        <rFont val="方正仿宋_GBK"/>
        <charset val="134"/>
      </rPr>
      <t>  2200101</t>
    </r>
  </si>
  <si>
    <r>
      <rPr>
        <sz val="12"/>
        <color rgb="FF000000"/>
        <rFont val="方正仿宋_GBK"/>
        <charset val="134"/>
      </rPr>
      <t>  行政运行</t>
    </r>
  </si>
  <si>
    <r>
      <rPr>
        <sz val="12"/>
        <color rgb="FF000000"/>
        <rFont val="方正仿宋_GBK"/>
        <charset val="134"/>
      </rPr>
      <t>  2200199</t>
    </r>
  </si>
  <si>
    <r>
      <rPr>
        <sz val="12"/>
        <color rgb="FF000000"/>
        <rFont val="方正仿宋_GBK"/>
        <charset val="134"/>
      </rPr>
      <t>  其他自然资源事务支出</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</si>
  <si>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</si>
  <si>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</si>
  <si>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</si>
  <si>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</si>
  <si>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t>表九</t>
  </si>
  <si>
    <t>重庆市梁平区规划和自然资源综合行政执法支队政府采购预算明细表</t>
  </si>
  <si>
    <t>项目编号</t>
  </si>
  <si>
    <t>C</t>
  </si>
  <si>
    <t>服务</t>
  </si>
  <si>
    <t>表十</t>
  </si>
  <si>
    <t>2024年项目支出绩效目标表</t>
  </si>
  <si>
    <t>编制单位：</t>
  </si>
  <si>
    <t>401010-重庆市梁平区规划和自然资源综合行政执法支队</t>
  </si>
  <si>
    <t>项目名称</t>
  </si>
  <si>
    <t>50015523T000003305660-非税收入征管成本（经建科）</t>
  </si>
  <si>
    <t>业务主管部门</t>
  </si>
  <si>
    <t>重庆市梁平区规划和自然资源局</t>
  </si>
  <si>
    <t>预算执行率权重</t>
  </si>
  <si>
    <t>项目分类</t>
  </si>
  <si>
    <t>一般性项目</t>
  </si>
  <si>
    <t>当年预算（万元)</t>
  </si>
  <si>
    <t>本级安排（万元)</t>
  </si>
  <si>
    <t>上级补助（万元)</t>
  </si>
  <si>
    <t>项目概述</t>
  </si>
  <si>
    <t>根据职能职责，坚守土地红线，守好自然资源，我支队依法对土地、矿产、建筑等方面的违法行为进行严肃查处。维护好我区的环境和形象，践行绿水青山就是金山银山的发展理念，同时也为我区增加财政收入，为此需用于保障我支队开展相关工作需要。</t>
  </si>
  <si>
    <t>立项依据</t>
  </si>
  <si>
    <t>会议纪要</t>
  </si>
  <si>
    <t>当年绩效目标</t>
  </si>
  <si>
    <t>依据职能职责，严格土地、矿产、建筑等自然资源领域执法，维护好我区自然资源秩序，为全区经济发展提供资源保障。</t>
  </si>
  <si>
    <t>绩效指标</t>
  </si>
  <si>
    <t>一级指标</t>
  </si>
  <si>
    <t>二级指标</t>
  </si>
  <si>
    <t xml:space="preserve">三级指标 </t>
  </si>
  <si>
    <t>指标权重</t>
  </si>
  <si>
    <t>计量单位</t>
  </si>
  <si>
    <t>指标性质</t>
  </si>
  <si>
    <t>指标值</t>
  </si>
  <si>
    <t>是否核心指标</t>
  </si>
  <si>
    <t>产出指标</t>
  </si>
  <si>
    <t>质量指标</t>
  </si>
  <si>
    <t>按照市级、区级要求，对全区范围内的非法占地、违法建筑等违法行为进行行政处罚。</t>
  </si>
  <si>
    <t>20</t>
  </si>
  <si>
    <t>%</t>
  </si>
  <si>
    <t>≥</t>
  </si>
  <si>
    <t>90</t>
  </si>
  <si>
    <t>否</t>
  </si>
  <si>
    <t>时效指标</t>
  </si>
  <si>
    <t>在规定时间内完成所有具有时效性的工作。</t>
  </si>
  <si>
    <t>＝</t>
  </si>
  <si>
    <t>100</t>
  </si>
  <si>
    <t>是</t>
  </si>
  <si>
    <t>效益指标</t>
  </si>
  <si>
    <t>经济效益指标</t>
  </si>
  <si>
    <t>增加财政收入1600万元。</t>
  </si>
  <si>
    <t>万元</t>
  </si>
  <si>
    <t>1600</t>
  </si>
  <si>
    <t>满意度指标</t>
  </si>
  <si>
    <t>服务对象满意度指标</t>
  </si>
  <si>
    <t>群众满意度</t>
  </si>
  <si>
    <t>10</t>
  </si>
  <si>
    <t>生态效益指标</t>
  </si>
  <si>
    <t>维护好自然资源秩序，严防重大自然资源违法违规案件的发生。</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</si>
</sst>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s>
  <fonts count="48">
    <font>
      <sz val="11"/>
      <color indexed="8"/>
      <name val="宋体"/>
      <charset val="1"/>
      <scheme val="minor"/>
    </font>
    <font>
      <sz val="9"/>
      <color rgb="FF000000"/>
      <name val="宋体"/>
      <charset val="134"/>
    </font>
    <font>
      <b/>
      <sz val="15"/>
      <color rgb="FF000000"/>
      <name val="SimSun"/>
      <charset val="134"/>
    </font>
    <font>
      <sz val="9"/>
      <color rgb="FF000000"/>
      <name val="SimSun"/>
      <charset val="134"/>
    </font>
    <font>
      <sz val="9"/>
      <name val="SimSun"/>
      <charset val="134"/>
    </font>
    <font>
      <sz val="10"/>
      <color rgb="FF000000"/>
      <name val="方正楷体_GBK"/>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sz val="19"/>
      <color rgb="FF000000"/>
      <name val="方正小标宋_GBK"/>
      <charset val="134"/>
    </font>
    <font>
      <sz val="14"/>
      <color rgb="FF000000"/>
      <name val="方正黑体_GBK"/>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8"/>
      <color rgb="FF000000"/>
      <name val="方正小标宋_GBK"/>
      <charset val="134"/>
    </font>
    <font>
      <sz val="11"/>
      <color rgb="FF000000"/>
      <name val="方正楷体_GBK"/>
      <charset val="134"/>
    </font>
    <font>
      <sz val="12"/>
      <color rgb="FF000000"/>
      <name val="方正黑体_GBK"/>
      <charset val="134"/>
    </font>
    <font>
      <sz val="17"/>
      <color rgb="FF000000"/>
      <name val="方正小标宋_GBK"/>
      <charset val="134"/>
    </font>
    <font>
      <sz val="12"/>
      <color rgb="FF000000"/>
      <name val="方正楷体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2" borderId="4"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5" applyNumberFormat="0" applyFill="0" applyAlignment="0" applyProtection="0">
      <alignment vertical="center"/>
    </xf>
    <xf numFmtId="0" fontId="35" fillId="0" borderId="5" applyNumberFormat="0" applyFill="0" applyAlignment="0" applyProtection="0">
      <alignment vertical="center"/>
    </xf>
    <xf numFmtId="0" fontId="36" fillId="0" borderId="6" applyNumberFormat="0" applyFill="0" applyAlignment="0" applyProtection="0">
      <alignment vertical="center"/>
    </xf>
    <xf numFmtId="0" fontId="36" fillId="0" borderId="0" applyNumberFormat="0" applyFill="0" applyBorder="0" applyAlignment="0" applyProtection="0">
      <alignment vertical="center"/>
    </xf>
    <xf numFmtId="0" fontId="37" fillId="3" borderId="7" applyNumberFormat="0" applyAlignment="0" applyProtection="0">
      <alignment vertical="center"/>
    </xf>
    <xf numFmtId="0" fontId="38" fillId="4" borderId="8" applyNumberFormat="0" applyAlignment="0" applyProtection="0">
      <alignment vertical="center"/>
    </xf>
    <xf numFmtId="0" fontId="39" fillId="4" borderId="7" applyNumberFormat="0" applyAlignment="0" applyProtection="0">
      <alignment vertical="center"/>
    </xf>
    <xf numFmtId="0" fontId="40" fillId="5" borderId="9" applyNumberFormat="0" applyAlignment="0" applyProtection="0">
      <alignment vertical="center"/>
    </xf>
    <xf numFmtId="0" fontId="41" fillId="0" borderId="10" applyNumberFormat="0" applyFill="0" applyAlignment="0" applyProtection="0">
      <alignment vertical="center"/>
    </xf>
    <xf numFmtId="0" fontId="42" fillId="0" borderId="11" applyNumberFormat="0" applyFill="0" applyAlignment="0" applyProtection="0">
      <alignment vertical="center"/>
    </xf>
    <xf numFmtId="0" fontId="43" fillId="6" borderId="0" applyNumberFormat="0" applyBorder="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7"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6" fillId="32" borderId="0" applyNumberFormat="0" applyBorder="0" applyAlignment="0" applyProtection="0">
      <alignment vertical="center"/>
    </xf>
  </cellStyleXfs>
  <cellXfs count="74">
    <xf numFmtId="0" fontId="0" fillId="0" borderId="0" xfId="0" applyFont="1">
      <alignment vertical="center"/>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4"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3"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1" xfId="0" applyNumberFormat="1" applyFont="1" applyBorder="1" applyAlignment="1">
      <alignment vertical="center" wrapText="1"/>
    </xf>
    <xf numFmtId="0" fontId="3" fillId="0" borderId="0" xfId="0" applyFont="1" applyBorder="1" applyAlignment="1">
      <alignment horizontal="right" vertical="center" wrapText="1"/>
    </xf>
    <xf numFmtId="0" fontId="4" fillId="0" borderId="0" xfId="0" applyFont="1" applyBorder="1" applyAlignment="1">
      <alignment vertical="center" wrapText="1"/>
    </xf>
    <xf numFmtId="0" fontId="5" fillId="0" borderId="0" xfId="0" applyFont="1" applyBorder="1" applyAlignment="1">
      <alignment vertical="center" wrapText="1"/>
    </xf>
    <xf numFmtId="0" fontId="6" fillId="0" borderId="0"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4" fontId="9" fillId="0" borderId="1" xfId="0" applyNumberFormat="1" applyFont="1" applyBorder="1" applyAlignment="1">
      <alignment horizontal="right" vertical="center"/>
    </xf>
    <xf numFmtId="0" fontId="10" fillId="0" borderId="1" xfId="0" applyFont="1" applyFill="1" applyBorder="1" applyAlignment="1">
      <alignment horizontal="center" vertical="center"/>
    </xf>
    <xf numFmtId="4" fontId="11" fillId="0" borderId="1" xfId="0" applyNumberFormat="1" applyFont="1" applyFill="1" applyBorder="1" applyAlignment="1">
      <alignment horizontal="right" vertical="center"/>
    </xf>
    <xf numFmtId="4" fontId="11" fillId="0" borderId="1" xfId="0" applyNumberFormat="1" applyFont="1" applyBorder="1" applyAlignment="1">
      <alignment horizontal="right" vertical="center"/>
    </xf>
    <xf numFmtId="0" fontId="5" fillId="0" borderId="0" xfId="0" applyFont="1" applyBorder="1" applyAlignment="1">
      <alignment horizontal="right" vertical="center"/>
    </xf>
    <xf numFmtId="0" fontId="12" fillId="0" borderId="0" xfId="0" applyFont="1" applyBorder="1" applyAlignment="1">
      <alignment horizontal="center" vertical="center" wrapText="1"/>
    </xf>
    <xf numFmtId="0" fontId="5" fillId="0" borderId="0" xfId="0" applyFont="1" applyBorder="1" applyAlignment="1">
      <alignment horizontal="right"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4" fontId="15" fillId="0" borderId="1" xfId="0" applyNumberFormat="1" applyFont="1" applyBorder="1" applyAlignment="1">
      <alignment horizontal="right" vertical="center" wrapText="1"/>
    </xf>
    <xf numFmtId="0" fontId="16" fillId="0" borderId="1" xfId="0" applyFont="1" applyFill="1" applyBorder="1" applyAlignment="1">
      <alignment horizontal="left" vertical="center"/>
    </xf>
    <xf numFmtId="0" fontId="16" fillId="0" borderId="1" xfId="0" applyFont="1" applyFill="1" applyBorder="1" applyAlignment="1">
      <alignment vertical="center"/>
    </xf>
    <xf numFmtId="4" fontId="17" fillId="0" borderId="1" xfId="0" applyNumberFormat="1" applyFont="1" applyFill="1" applyBorder="1" applyAlignment="1">
      <alignment horizontal="right"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9" fillId="0" borderId="1" xfId="0" applyFont="1" applyBorder="1" applyAlignment="1">
      <alignment horizontal="center" vertical="center"/>
    </xf>
    <xf numFmtId="4" fontId="20" fillId="0" borderId="1" xfId="0" applyNumberFormat="1" applyFont="1" applyBorder="1" applyAlignment="1">
      <alignment horizontal="right" vertical="center"/>
    </xf>
    <xf numFmtId="0" fontId="21" fillId="0" borderId="1" xfId="0" applyFont="1" applyFill="1" applyBorder="1" applyAlignment="1">
      <alignment horizontal="left" vertical="center"/>
    </xf>
    <xf numFmtId="0" fontId="21" fillId="0" borderId="1" xfId="0" applyFont="1" applyFill="1" applyBorder="1" applyAlignment="1">
      <alignment vertical="center"/>
    </xf>
    <xf numFmtId="4" fontId="22" fillId="0" borderId="1" xfId="0" applyNumberFormat="1" applyFont="1" applyFill="1" applyBorder="1" applyAlignment="1">
      <alignment horizontal="right" vertical="center"/>
    </xf>
    <xf numFmtId="4" fontId="22" fillId="0" borderId="1" xfId="0" applyNumberFormat="1" applyFont="1" applyBorder="1" applyAlignment="1">
      <alignment horizontal="right" vertical="center"/>
    </xf>
    <xf numFmtId="0" fontId="21" fillId="0" borderId="1" xfId="0" applyFont="1" applyFill="1" applyBorder="1" applyAlignment="1">
      <alignment horizontal="left" vertical="center" wrapText="1"/>
    </xf>
    <xf numFmtId="0" fontId="21" fillId="0" borderId="1" xfId="0" applyFont="1" applyFill="1" applyBorder="1" applyAlignment="1">
      <alignment vertical="center" wrapText="1"/>
    </xf>
    <xf numFmtId="0" fontId="23" fillId="0" borderId="0" xfId="0" applyFont="1" applyBorder="1" applyAlignment="1">
      <alignment horizontal="center" vertical="center" wrapText="1"/>
    </xf>
    <xf numFmtId="0" fontId="24" fillId="0" borderId="0" xfId="0" applyFont="1" applyBorder="1" applyAlignment="1">
      <alignment horizontal="right" vertical="center"/>
    </xf>
    <xf numFmtId="0" fontId="13" fillId="0" borderId="1" xfId="0" applyFont="1" applyBorder="1" applyAlignment="1">
      <alignment horizontal="center" vertical="center"/>
    </xf>
    <xf numFmtId="0" fontId="14" fillId="0" borderId="1" xfId="0" applyFont="1" applyBorder="1" applyAlignment="1">
      <alignment horizontal="center" vertical="center"/>
    </xf>
    <xf numFmtId="4" fontId="17" fillId="0" borderId="1" xfId="0" applyNumberFormat="1" applyFont="1" applyBorder="1" applyAlignment="1">
      <alignment horizontal="right" vertical="center"/>
    </xf>
    <xf numFmtId="0" fontId="3" fillId="0" borderId="0" xfId="0" applyFont="1" applyBorder="1">
      <alignment vertical="center"/>
    </xf>
    <xf numFmtId="0" fontId="16" fillId="0" borderId="1" xfId="0" applyFont="1" applyBorder="1">
      <alignment vertical="center"/>
    </xf>
    <xf numFmtId="4" fontId="17" fillId="0" borderId="1" xfId="0" applyNumberFormat="1" applyFont="1" applyFill="1" applyBorder="1" applyAlignment="1">
      <alignment horizontal="right" vertical="center"/>
    </xf>
    <xf numFmtId="0" fontId="5" fillId="0" borderId="0" xfId="0" applyFont="1" applyBorder="1">
      <alignment vertical="center"/>
    </xf>
    <xf numFmtId="0" fontId="25" fillId="0" borderId="1" xfId="0" applyFont="1" applyBorder="1" applyAlignment="1">
      <alignment horizontal="center" vertical="center"/>
    </xf>
    <xf numFmtId="0" fontId="8" fillId="0" borderId="1" xfId="0" applyFont="1" applyBorder="1" applyAlignment="1">
      <alignment horizontal="center" vertical="center"/>
    </xf>
    <xf numFmtId="0" fontId="10" fillId="0" borderId="1" xfId="0" applyFont="1" applyBorder="1" applyAlignment="1">
      <alignment horizontal="left" vertical="center"/>
    </xf>
    <xf numFmtId="0" fontId="10" fillId="0" borderId="1" xfId="0" applyFont="1" applyBorder="1">
      <alignment vertical="center"/>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26" fillId="0" borderId="0" xfId="0" applyFont="1" applyBorder="1" applyAlignment="1">
      <alignment horizontal="center" vertical="center" wrapText="1"/>
    </xf>
    <xf numFmtId="0" fontId="25" fillId="0" borderId="1" xfId="0" applyFont="1" applyBorder="1" applyAlignment="1">
      <alignment horizontal="center" vertical="center" wrapText="1"/>
    </xf>
    <xf numFmtId="4" fontId="11" fillId="0" borderId="1" xfId="0" applyNumberFormat="1" applyFont="1" applyFill="1" applyBorder="1" applyAlignment="1">
      <alignment horizontal="center" vertical="center" wrapText="1"/>
    </xf>
    <xf numFmtId="0" fontId="5" fillId="0" borderId="0" xfId="0" applyFont="1" applyBorder="1" applyAlignment="1">
      <alignment horizontal="left" vertical="center"/>
    </xf>
    <xf numFmtId="0" fontId="10" fillId="0" borderId="1" xfId="0" applyFont="1" applyFill="1" applyBorder="1" applyAlignment="1">
      <alignment horizontal="left" vertical="center"/>
    </xf>
    <xf numFmtId="0" fontId="10" fillId="0" borderId="1" xfId="0" applyFont="1" applyFill="1" applyBorder="1" applyAlignment="1">
      <alignment vertical="center"/>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176" fontId="0" fillId="0" borderId="0" xfId="0" applyNumberFormat="1" applyFont="1">
      <alignment vertical="center"/>
    </xf>
    <xf numFmtId="4" fontId="9" fillId="0" borderId="1" xfId="0" applyNumberFormat="1" applyFont="1" applyBorder="1" applyAlignment="1">
      <alignment horizontal="right" vertical="center" wrapText="1"/>
    </xf>
    <xf numFmtId="4" fontId="11" fillId="0" borderId="1" xfId="0" applyNumberFormat="1" applyFont="1" applyFill="1" applyBorder="1" applyAlignment="1">
      <alignment horizontal="right" vertical="center" wrapText="1"/>
    </xf>
    <xf numFmtId="0" fontId="27" fillId="0" borderId="0" xfId="0" applyFont="1" applyBorder="1" applyAlignment="1">
      <alignment vertical="center" wrapText="1"/>
    </xf>
    <xf numFmtId="4" fontId="15" fillId="0" borderId="1" xfId="0" applyNumberFormat="1" applyFont="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D11" sqref="D11"/>
    </sheetView>
  </sheetViews>
  <sheetFormatPr defaultColWidth="10" defaultRowHeight="14.4" outlineLevelCol="7"/>
  <cols>
    <col min="1" max="1" width="0.268518518518519" customWidth="1"/>
    <col min="2" max="2" width="23.6203703703704" customWidth="1"/>
    <col min="3" max="3" width="16.4074074074074" customWidth="1"/>
    <col min="4" max="4" width="25.787037037037" customWidth="1"/>
    <col min="5" max="5" width="17.1018518518519" customWidth="1"/>
    <col min="6" max="6" width="16.287037037037" customWidth="1"/>
    <col min="7" max="7" width="20.5185185185185" customWidth="1"/>
    <col min="8" max="8" width="21.537037037037" customWidth="1"/>
    <col min="9" max="11" width="9.76851851851852" customWidth="1"/>
  </cols>
  <sheetData>
    <row r="1" ht="16.35" customHeight="1" spans="1:2">
      <c r="A1" s="16"/>
      <c r="B1" s="17" t="s">
        <v>0</v>
      </c>
    </row>
    <row r="2" ht="16.35" customHeight="1"/>
    <row r="3" ht="40.5" customHeight="1" spans="2:8">
      <c r="B3" s="26" t="s">
        <v>1</v>
      </c>
      <c r="C3" s="26"/>
      <c r="D3" s="26"/>
      <c r="E3" s="26"/>
      <c r="F3" s="26"/>
      <c r="G3" s="26"/>
      <c r="H3" s="26"/>
    </row>
    <row r="4" ht="23.25" customHeight="1" spans="8:8">
      <c r="H4" s="47" t="s">
        <v>2</v>
      </c>
    </row>
    <row r="5" ht="43.1" customHeight="1" spans="2:8">
      <c r="B5" s="28" t="s">
        <v>3</v>
      </c>
      <c r="C5" s="28"/>
      <c r="D5" s="28" t="s">
        <v>4</v>
      </c>
      <c r="E5" s="28"/>
      <c r="F5" s="28"/>
      <c r="G5" s="28"/>
      <c r="H5" s="28"/>
    </row>
    <row r="6" ht="43.1" customHeight="1" spans="2:8">
      <c r="B6" s="48" t="s">
        <v>5</v>
      </c>
      <c r="C6" s="48" t="s">
        <v>6</v>
      </c>
      <c r="D6" s="48" t="s">
        <v>5</v>
      </c>
      <c r="E6" s="48" t="s">
        <v>7</v>
      </c>
      <c r="F6" s="28" t="s">
        <v>8</v>
      </c>
      <c r="G6" s="28" t="s">
        <v>9</v>
      </c>
      <c r="H6" s="28" t="s">
        <v>10</v>
      </c>
    </row>
    <row r="7" ht="24.15" customHeight="1" spans="2:8">
      <c r="B7" s="49" t="s">
        <v>11</v>
      </c>
      <c r="C7" s="73">
        <v>922.67</v>
      </c>
      <c r="D7" s="49" t="s">
        <v>12</v>
      </c>
      <c r="E7" s="73">
        <v>922.67</v>
      </c>
      <c r="F7" s="73">
        <v>922.67</v>
      </c>
      <c r="G7" s="73"/>
      <c r="H7" s="73"/>
    </row>
    <row r="8" ht="23.25" customHeight="1" spans="2:8">
      <c r="B8" s="52" t="s">
        <v>13</v>
      </c>
      <c r="C8" s="50">
        <v>922.67</v>
      </c>
      <c r="D8" s="52" t="s">
        <v>14</v>
      </c>
      <c r="E8" s="50">
        <v>77.67</v>
      </c>
      <c r="F8" s="50">
        <v>77.67</v>
      </c>
      <c r="G8" s="50"/>
      <c r="H8" s="50"/>
    </row>
    <row r="9" ht="23.25" customHeight="1" spans="2:8">
      <c r="B9" s="32" t="s">
        <v>15</v>
      </c>
      <c r="C9" s="50"/>
      <c r="D9" s="52" t="s">
        <v>16</v>
      </c>
      <c r="E9" s="50">
        <v>24.23</v>
      </c>
      <c r="F9" s="50">
        <v>24.23</v>
      </c>
      <c r="G9" s="50"/>
      <c r="H9" s="50"/>
    </row>
    <row r="10" ht="23.25" customHeight="1" spans="2:8">
      <c r="B10" s="32" t="s">
        <v>17</v>
      </c>
      <c r="C10" s="50"/>
      <c r="D10" s="52" t="s">
        <v>18</v>
      </c>
      <c r="E10" s="50">
        <v>791.69</v>
      </c>
      <c r="F10" s="50">
        <v>791.69</v>
      </c>
      <c r="G10" s="50"/>
      <c r="H10" s="50"/>
    </row>
    <row r="11" ht="23.25" customHeight="1" spans="2:8">
      <c r="B11" s="52"/>
      <c r="C11" s="50"/>
      <c r="D11" s="52" t="s">
        <v>19</v>
      </c>
      <c r="E11" s="50">
        <v>29.08</v>
      </c>
      <c r="F11" s="50">
        <v>29.08</v>
      </c>
      <c r="G11" s="50"/>
      <c r="H11" s="50"/>
    </row>
    <row r="12" ht="24.15" customHeight="1" spans="2:8">
      <c r="B12" s="49" t="s">
        <v>20</v>
      </c>
      <c r="C12" s="73">
        <v>922.67</v>
      </c>
      <c r="D12" s="49" t="s">
        <v>21</v>
      </c>
      <c r="E12" s="73">
        <v>922.67</v>
      </c>
      <c r="F12" s="73">
        <v>922.67</v>
      </c>
      <c r="G12" s="73"/>
      <c r="H12" s="73"/>
    </row>
  </sheetData>
  <mergeCells count="3">
    <mergeCell ref="B3:H3"/>
    <mergeCell ref="B5:C5"/>
    <mergeCell ref="D5:H5"/>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zoomScale="120" zoomScaleNormal="120" topLeftCell="A7" workbookViewId="0">
      <selection activeCell="E30" sqref="E30"/>
    </sheetView>
  </sheetViews>
  <sheetFormatPr defaultColWidth="10" defaultRowHeight="14.4" outlineLevelCol="5"/>
  <cols>
    <col min="1" max="1" width="0.12962962962963" customWidth="1"/>
    <col min="2" max="2" width="9.76851851851852" customWidth="1"/>
    <col min="3" max="3" width="40.7037037037037" customWidth="1"/>
    <col min="4" max="4" width="12.75" customWidth="1"/>
    <col min="5" max="5" width="13.1574074074074" customWidth="1"/>
    <col min="6" max="6" width="13.4351851851852" customWidth="1"/>
  </cols>
  <sheetData>
    <row r="1" ht="16.35" customHeight="1" spans="1:6">
      <c r="A1" s="16"/>
      <c r="B1" s="17" t="s">
        <v>22</v>
      </c>
      <c r="C1" s="16"/>
      <c r="D1" s="16"/>
      <c r="E1" s="16"/>
      <c r="F1" s="16"/>
    </row>
    <row r="2" ht="25" customHeight="1" spans="2:6">
      <c r="B2" s="61" t="s">
        <v>23</v>
      </c>
      <c r="C2" s="61"/>
      <c r="D2" s="61"/>
      <c r="E2" s="61"/>
      <c r="F2" s="61"/>
    </row>
    <row r="3" ht="25" customHeight="1" spans="2:6">
      <c r="B3" s="61"/>
      <c r="C3" s="61"/>
      <c r="D3" s="61"/>
      <c r="E3" s="61"/>
      <c r="F3" s="61"/>
    </row>
    <row r="4" ht="16.35" customHeight="1" spans="2:6">
      <c r="B4" s="16"/>
      <c r="C4" s="16"/>
      <c r="D4" s="16"/>
      <c r="E4" s="16"/>
      <c r="F4" s="16"/>
    </row>
    <row r="5" ht="20.7" customHeight="1" spans="2:6">
      <c r="B5" s="16"/>
      <c r="C5" s="16"/>
      <c r="D5" s="16"/>
      <c r="E5" s="16"/>
      <c r="F5" s="25" t="s">
        <v>2</v>
      </c>
    </row>
    <row r="6" ht="34.5" customHeight="1" spans="2:6">
      <c r="B6" s="62" t="s">
        <v>24</v>
      </c>
      <c r="C6" s="62"/>
      <c r="D6" s="62" t="s">
        <v>25</v>
      </c>
      <c r="E6" s="62"/>
      <c r="F6" s="62"/>
    </row>
    <row r="7" ht="29.3" customHeight="1" spans="2:6">
      <c r="B7" s="62" t="s">
        <v>26</v>
      </c>
      <c r="C7" s="62" t="s">
        <v>27</v>
      </c>
      <c r="D7" s="62" t="s">
        <v>28</v>
      </c>
      <c r="E7" s="62" t="s">
        <v>29</v>
      </c>
      <c r="F7" s="62" t="s">
        <v>30</v>
      </c>
    </row>
    <row r="8" ht="22.4" customHeight="1" spans="2:6">
      <c r="B8" s="20" t="s">
        <v>7</v>
      </c>
      <c r="C8" s="20"/>
      <c r="D8" s="70">
        <v>922.67</v>
      </c>
      <c r="E8" s="70">
        <v>442.67</v>
      </c>
      <c r="F8" s="70">
        <v>480</v>
      </c>
    </row>
    <row r="9" ht="19.8" customHeight="1" spans="2:6">
      <c r="B9" s="65">
        <v>208</v>
      </c>
      <c r="C9" s="66" t="s">
        <v>14</v>
      </c>
      <c r="D9" s="71">
        <v>77.67</v>
      </c>
      <c r="E9" s="71">
        <v>77.67</v>
      </c>
      <c r="F9" s="71"/>
    </row>
    <row r="10" ht="19.8" customHeight="1" spans="2:6">
      <c r="B10" s="67" t="s">
        <v>31</v>
      </c>
      <c r="C10" s="68" t="s">
        <v>32</v>
      </c>
      <c r="D10" s="71">
        <v>77.67</v>
      </c>
      <c r="E10" s="71">
        <v>77.67</v>
      </c>
      <c r="F10" s="71"/>
    </row>
    <row r="11" ht="19.8" customHeight="1" spans="2:6">
      <c r="B11" s="67" t="s">
        <v>33</v>
      </c>
      <c r="C11" s="68" t="s">
        <v>34</v>
      </c>
      <c r="D11" s="71">
        <v>32.28</v>
      </c>
      <c r="E11" s="71">
        <v>32.28</v>
      </c>
      <c r="F11" s="71"/>
    </row>
    <row r="12" ht="19.8" customHeight="1" spans="2:6">
      <c r="B12" s="67" t="s">
        <v>35</v>
      </c>
      <c r="C12" s="68" t="s">
        <v>36</v>
      </c>
      <c r="D12" s="71">
        <v>16.13</v>
      </c>
      <c r="E12" s="71">
        <v>16.13</v>
      </c>
      <c r="F12" s="71"/>
    </row>
    <row r="13" ht="19.8" customHeight="1" spans="2:6">
      <c r="B13" s="67" t="s">
        <v>37</v>
      </c>
      <c r="C13" s="68" t="s">
        <v>38</v>
      </c>
      <c r="D13" s="71">
        <v>29.26</v>
      </c>
      <c r="E13" s="71">
        <v>29.26</v>
      </c>
      <c r="F13" s="71"/>
    </row>
    <row r="14" ht="19.8" customHeight="1" spans="2:6">
      <c r="B14" s="65" t="s">
        <v>39</v>
      </c>
      <c r="C14" s="66" t="s">
        <v>16</v>
      </c>
      <c r="D14" s="71">
        <v>24.23</v>
      </c>
      <c r="E14" s="71">
        <v>24.23</v>
      </c>
      <c r="F14" s="71"/>
    </row>
    <row r="15" ht="19.8" customHeight="1" spans="2:6">
      <c r="B15" s="67" t="s">
        <v>40</v>
      </c>
      <c r="C15" s="68" t="s">
        <v>41</v>
      </c>
      <c r="D15" s="71">
        <v>24.23</v>
      </c>
      <c r="E15" s="71">
        <v>24.23</v>
      </c>
      <c r="F15" s="71"/>
    </row>
    <row r="16" ht="19.8" customHeight="1" spans="2:6">
      <c r="B16" s="67" t="s">
        <v>42</v>
      </c>
      <c r="C16" s="68" t="s">
        <v>43</v>
      </c>
      <c r="D16" s="71">
        <v>19.15</v>
      </c>
      <c r="E16" s="71">
        <v>19.15</v>
      </c>
      <c r="F16" s="71"/>
    </row>
    <row r="17" ht="19.8" customHeight="1" spans="2:6">
      <c r="B17" s="67" t="s">
        <v>44</v>
      </c>
      <c r="C17" s="68" t="s">
        <v>45</v>
      </c>
      <c r="D17" s="71">
        <v>5.08</v>
      </c>
      <c r="E17" s="71">
        <v>5.08</v>
      </c>
      <c r="F17" s="71"/>
    </row>
    <row r="18" ht="19.8" customHeight="1" spans="2:6">
      <c r="B18" s="65" t="s">
        <v>46</v>
      </c>
      <c r="C18" s="66" t="s">
        <v>18</v>
      </c>
      <c r="D18" s="71">
        <v>791.69</v>
      </c>
      <c r="E18" s="71">
        <v>311.69</v>
      </c>
      <c r="F18" s="71">
        <v>480</v>
      </c>
    </row>
    <row r="19" ht="19.8" customHeight="1" spans="2:6">
      <c r="B19" s="67" t="s">
        <v>47</v>
      </c>
      <c r="C19" s="68" t="s">
        <v>48</v>
      </c>
      <c r="D19" s="71">
        <v>791.69</v>
      </c>
      <c r="E19" s="71">
        <v>311.69</v>
      </c>
      <c r="F19" s="71">
        <v>480</v>
      </c>
    </row>
    <row r="20" ht="19.8" customHeight="1" spans="2:6">
      <c r="B20" s="67" t="s">
        <v>49</v>
      </c>
      <c r="C20" s="68" t="s">
        <v>50</v>
      </c>
      <c r="D20" s="71">
        <v>311.69</v>
      </c>
      <c r="E20" s="71">
        <v>311.69</v>
      </c>
      <c r="F20" s="71"/>
    </row>
    <row r="21" ht="19.8" customHeight="1" spans="2:6">
      <c r="B21" s="67" t="s">
        <v>51</v>
      </c>
      <c r="C21" s="68" t="s">
        <v>52</v>
      </c>
      <c r="D21" s="71">
        <v>480</v>
      </c>
      <c r="E21" s="71"/>
      <c r="F21" s="71">
        <v>480</v>
      </c>
    </row>
    <row r="22" ht="19.8" customHeight="1" spans="2:6">
      <c r="B22" s="65" t="s">
        <v>53</v>
      </c>
      <c r="C22" s="66" t="s">
        <v>19</v>
      </c>
      <c r="D22" s="71">
        <v>29.08</v>
      </c>
      <c r="E22" s="71">
        <v>29.08</v>
      </c>
      <c r="F22" s="71"/>
    </row>
    <row r="23" ht="19.8" customHeight="1" spans="2:6">
      <c r="B23" s="67" t="s">
        <v>54</v>
      </c>
      <c r="C23" s="68" t="s">
        <v>55</v>
      </c>
      <c r="D23" s="71">
        <v>29.08</v>
      </c>
      <c r="E23" s="71">
        <v>29.08</v>
      </c>
      <c r="F23" s="71"/>
    </row>
    <row r="24" ht="19.8" customHeight="1" spans="2:6">
      <c r="B24" s="67" t="s">
        <v>56</v>
      </c>
      <c r="C24" s="68" t="s">
        <v>57</v>
      </c>
      <c r="D24" s="71">
        <v>29.08</v>
      </c>
      <c r="E24" s="71">
        <v>29.08</v>
      </c>
      <c r="F24" s="71"/>
    </row>
    <row r="25" ht="23.25" customHeight="1" spans="2:6">
      <c r="B25" s="72"/>
      <c r="C25" s="72"/>
      <c r="D25" s="72"/>
      <c r="E25" s="72"/>
      <c r="F25" s="72"/>
    </row>
    <row r="26" spans="4:6">
      <c r="D26" s="69">
        <f>SUM(D8:D25)</f>
        <v>3690.68</v>
      </c>
      <c r="E26" s="69">
        <f>SUM(E8:E25)</f>
        <v>1770.68</v>
      </c>
      <c r="F26" s="69">
        <f>SUM(F8:F25)</f>
        <v>1920</v>
      </c>
    </row>
    <row r="27" spans="4:6">
      <c r="D27" s="69">
        <f>D26/4</f>
        <v>922.67</v>
      </c>
      <c r="E27" s="69">
        <f>E26/4</f>
        <v>442.67</v>
      </c>
      <c r="F27" s="69">
        <f>F26/4</f>
        <v>480</v>
      </c>
    </row>
  </sheetData>
  <mergeCells count="5">
    <mergeCell ref="B6:C6"/>
    <mergeCell ref="D6:F6"/>
    <mergeCell ref="B8:C8"/>
    <mergeCell ref="B25:F25"/>
    <mergeCell ref="B2:F3"/>
  </mergeCells>
  <printOptions horizontalCentered="1"/>
  <pageMargins left="0.0780000016093254" right="0.0780000016093254" top="0.39300000667572" bottom="0.078000001609325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7"/>
  <sheetViews>
    <sheetView zoomScale="120" zoomScaleNormal="120" topLeftCell="A21" workbookViewId="0">
      <selection activeCell="E43" sqref="E43"/>
    </sheetView>
  </sheetViews>
  <sheetFormatPr defaultColWidth="10" defaultRowHeight="14.4" outlineLevelCol="5"/>
  <cols>
    <col min="1" max="1" width="0.268518518518519" customWidth="1"/>
    <col min="2" max="2" width="12.75" customWidth="1"/>
    <col min="3" max="3" width="36.1018518518519" customWidth="1"/>
    <col min="4" max="4" width="17.1018518518519" customWidth="1"/>
    <col min="5" max="5" width="16.5555555555556" customWidth="1"/>
    <col min="6" max="6" width="17.5" customWidth="1"/>
  </cols>
  <sheetData>
    <row r="1" ht="18.1" customHeight="1" spans="1:6">
      <c r="A1" s="16"/>
      <c r="B1" s="64" t="s">
        <v>58</v>
      </c>
      <c r="C1" s="51"/>
      <c r="D1" s="51"/>
      <c r="E1" s="51"/>
      <c r="F1" s="51"/>
    </row>
    <row r="2" ht="22" customHeight="1" spans="2:6">
      <c r="B2" s="46" t="s">
        <v>59</v>
      </c>
      <c r="C2" s="46"/>
      <c r="D2" s="46"/>
      <c r="E2" s="46"/>
      <c r="F2" s="46"/>
    </row>
    <row r="3" ht="24" customHeight="1" spans="2:6">
      <c r="B3" s="46"/>
      <c r="C3" s="46"/>
      <c r="D3" s="46"/>
      <c r="E3" s="46"/>
      <c r="F3" s="46"/>
    </row>
    <row r="4" ht="6" customHeight="1" spans="2:6">
      <c r="B4" s="51"/>
      <c r="C4" s="51"/>
      <c r="D4" s="51"/>
      <c r="E4" s="51"/>
      <c r="F4" s="51"/>
    </row>
    <row r="5" ht="13" customHeight="1" spans="2:6">
      <c r="B5" s="51"/>
      <c r="C5" s="51"/>
      <c r="D5" s="51"/>
      <c r="E5" s="51"/>
      <c r="F5" s="25" t="s">
        <v>2</v>
      </c>
    </row>
    <row r="6" ht="28" customHeight="1" spans="2:6">
      <c r="B6" s="55" t="s">
        <v>60</v>
      </c>
      <c r="C6" s="55"/>
      <c r="D6" s="55" t="s">
        <v>61</v>
      </c>
      <c r="E6" s="55"/>
      <c r="F6" s="55"/>
    </row>
    <row r="7" ht="23" customHeight="1" spans="2:6">
      <c r="B7" s="55" t="s">
        <v>62</v>
      </c>
      <c r="C7" s="55" t="s">
        <v>27</v>
      </c>
      <c r="D7" s="55" t="s">
        <v>28</v>
      </c>
      <c r="E7" s="55" t="s">
        <v>63</v>
      </c>
      <c r="F7" s="55" t="s">
        <v>64</v>
      </c>
    </row>
    <row r="8" ht="19.8" customHeight="1" spans="2:6">
      <c r="B8" s="56" t="s">
        <v>7</v>
      </c>
      <c r="C8" s="56"/>
      <c r="D8" s="21">
        <v>442.67</v>
      </c>
      <c r="E8" s="21">
        <v>375.2</v>
      </c>
      <c r="F8" s="21">
        <v>67.47</v>
      </c>
    </row>
    <row r="9" ht="19.8" customHeight="1" spans="2:6">
      <c r="B9" s="65" t="s">
        <v>65</v>
      </c>
      <c r="C9" s="66" t="s">
        <v>66</v>
      </c>
      <c r="D9" s="23">
        <v>343.74</v>
      </c>
      <c r="E9" s="23">
        <v>343.74</v>
      </c>
      <c r="F9" s="23"/>
    </row>
    <row r="10" ht="19.8" customHeight="1" spans="2:6">
      <c r="B10" s="67" t="s">
        <v>67</v>
      </c>
      <c r="C10" s="68" t="s">
        <v>68</v>
      </c>
      <c r="D10" s="23">
        <v>69.24</v>
      </c>
      <c r="E10" s="23">
        <v>69.24</v>
      </c>
      <c r="F10" s="23"/>
    </row>
    <row r="11" ht="19.8" customHeight="1" spans="2:6">
      <c r="B11" s="67" t="s">
        <v>69</v>
      </c>
      <c r="C11" s="68" t="s">
        <v>70</v>
      </c>
      <c r="D11" s="23">
        <v>54.62</v>
      </c>
      <c r="E11" s="23">
        <v>54.62</v>
      </c>
      <c r="F11" s="23"/>
    </row>
    <row r="12" ht="19.8" customHeight="1" spans="2:6">
      <c r="B12" s="67" t="s">
        <v>71</v>
      </c>
      <c r="C12" s="68" t="s">
        <v>72</v>
      </c>
      <c r="D12" s="23">
        <v>118.75</v>
      </c>
      <c r="E12" s="23">
        <v>118.75</v>
      </c>
      <c r="F12" s="23"/>
    </row>
    <row r="13" ht="19.8" customHeight="1" spans="2:6">
      <c r="B13" s="67" t="s">
        <v>73</v>
      </c>
      <c r="C13" s="68" t="s">
        <v>74</v>
      </c>
      <c r="D13" s="23">
        <v>32.28</v>
      </c>
      <c r="E13" s="23">
        <v>32.28</v>
      </c>
      <c r="F13" s="23"/>
    </row>
    <row r="14" ht="19.8" customHeight="1" spans="2:6">
      <c r="B14" s="67" t="s">
        <v>75</v>
      </c>
      <c r="C14" s="68" t="s">
        <v>76</v>
      </c>
      <c r="D14" s="23">
        <v>16.13</v>
      </c>
      <c r="E14" s="23">
        <v>16.13</v>
      </c>
      <c r="F14" s="23"/>
    </row>
    <row r="15" ht="19.8" customHeight="1" spans="2:6">
      <c r="B15" s="67" t="s">
        <v>77</v>
      </c>
      <c r="C15" s="68" t="s">
        <v>78</v>
      </c>
      <c r="D15" s="23">
        <v>19.15</v>
      </c>
      <c r="E15" s="23">
        <v>19.15</v>
      </c>
      <c r="F15" s="23"/>
    </row>
    <row r="16" ht="19.8" customHeight="1" spans="2:6">
      <c r="B16" s="67" t="s">
        <v>79</v>
      </c>
      <c r="C16" s="68" t="s">
        <v>80</v>
      </c>
      <c r="D16" s="23">
        <v>1.61</v>
      </c>
      <c r="E16" s="23">
        <v>1.61</v>
      </c>
      <c r="F16" s="23"/>
    </row>
    <row r="17" ht="19.8" customHeight="1" spans="2:6">
      <c r="B17" s="67" t="s">
        <v>81</v>
      </c>
      <c r="C17" s="68" t="s">
        <v>82</v>
      </c>
      <c r="D17" s="23">
        <v>29.08</v>
      </c>
      <c r="E17" s="23">
        <v>29.08</v>
      </c>
      <c r="F17" s="23"/>
    </row>
    <row r="18" ht="19.8" customHeight="1" spans="2:6">
      <c r="B18" s="67" t="s">
        <v>83</v>
      </c>
      <c r="C18" s="68" t="s">
        <v>84</v>
      </c>
      <c r="D18" s="23">
        <v>2.88</v>
      </c>
      <c r="E18" s="23">
        <v>2.88</v>
      </c>
      <c r="F18" s="23"/>
    </row>
    <row r="19" ht="19.8" customHeight="1" spans="2:6">
      <c r="B19" s="65" t="s">
        <v>85</v>
      </c>
      <c r="C19" s="66" t="s">
        <v>86</v>
      </c>
      <c r="D19" s="23">
        <v>67.47</v>
      </c>
      <c r="E19" s="23"/>
      <c r="F19" s="23">
        <v>67.47</v>
      </c>
    </row>
    <row r="20" ht="19.8" customHeight="1" spans="2:6">
      <c r="B20" s="67" t="s">
        <v>87</v>
      </c>
      <c r="C20" s="68" t="s">
        <v>88</v>
      </c>
      <c r="D20" s="23">
        <v>2</v>
      </c>
      <c r="E20" s="23"/>
      <c r="F20" s="23">
        <v>2</v>
      </c>
    </row>
    <row r="21" ht="19.8" customHeight="1" spans="2:6">
      <c r="B21" s="67" t="s">
        <v>89</v>
      </c>
      <c r="C21" s="68" t="s">
        <v>90</v>
      </c>
      <c r="D21" s="23">
        <v>0.08</v>
      </c>
      <c r="E21" s="23"/>
      <c r="F21" s="23">
        <v>0.08</v>
      </c>
    </row>
    <row r="22" ht="19.8" customHeight="1" spans="2:6">
      <c r="B22" s="67" t="s">
        <v>91</v>
      </c>
      <c r="C22" s="68" t="s">
        <v>92</v>
      </c>
      <c r="D22" s="23">
        <v>1.4</v>
      </c>
      <c r="E22" s="23"/>
      <c r="F22" s="23">
        <v>1.4</v>
      </c>
    </row>
    <row r="23" ht="19.8" customHeight="1" spans="2:6">
      <c r="B23" s="67" t="s">
        <v>93</v>
      </c>
      <c r="C23" s="68" t="s">
        <v>94</v>
      </c>
      <c r="D23" s="23">
        <v>7.56</v>
      </c>
      <c r="E23" s="23"/>
      <c r="F23" s="23">
        <v>7.56</v>
      </c>
    </row>
    <row r="24" ht="19.8" customHeight="1" spans="2:6">
      <c r="B24" s="67" t="s">
        <v>95</v>
      </c>
      <c r="C24" s="68" t="s">
        <v>96</v>
      </c>
      <c r="D24" s="23">
        <v>6</v>
      </c>
      <c r="E24" s="23"/>
      <c r="F24" s="23">
        <v>6</v>
      </c>
    </row>
    <row r="25" ht="18.95" customHeight="1" spans="2:6">
      <c r="B25" s="67" t="s">
        <v>97</v>
      </c>
      <c r="C25" s="68" t="s">
        <v>98</v>
      </c>
      <c r="D25" s="23">
        <v>4</v>
      </c>
      <c r="E25" s="23"/>
      <c r="F25" s="23">
        <v>4</v>
      </c>
    </row>
    <row r="26" spans="2:6">
      <c r="B26" s="67" t="s">
        <v>99</v>
      </c>
      <c r="C26" s="68" t="s">
        <v>100</v>
      </c>
      <c r="D26" s="23">
        <v>9.53</v>
      </c>
      <c r="E26" s="23"/>
      <c r="F26" s="23">
        <v>9.53</v>
      </c>
    </row>
    <row r="27" spans="2:6">
      <c r="B27" s="67" t="s">
        <v>101</v>
      </c>
      <c r="C27" s="68" t="s">
        <v>102</v>
      </c>
      <c r="D27" s="23">
        <v>11.56</v>
      </c>
      <c r="E27" s="23"/>
      <c r="F27" s="23">
        <v>11.56</v>
      </c>
    </row>
    <row r="28" spans="2:6">
      <c r="B28" s="67" t="s">
        <v>103</v>
      </c>
      <c r="C28" s="68" t="s">
        <v>104</v>
      </c>
      <c r="D28" s="23">
        <v>3.5</v>
      </c>
      <c r="E28" s="23"/>
      <c r="F28" s="23">
        <v>3.5</v>
      </c>
    </row>
    <row r="29" spans="2:6">
      <c r="B29" s="67" t="s">
        <v>105</v>
      </c>
      <c r="C29" s="68" t="s">
        <v>106</v>
      </c>
      <c r="D29" s="23">
        <v>7.5</v>
      </c>
      <c r="E29" s="23"/>
      <c r="F29" s="23">
        <v>7.5</v>
      </c>
    </row>
    <row r="30" spans="2:6">
      <c r="B30" s="67" t="s">
        <v>107</v>
      </c>
      <c r="C30" s="68" t="s">
        <v>108</v>
      </c>
      <c r="D30" s="23">
        <v>14.1</v>
      </c>
      <c r="E30" s="23"/>
      <c r="F30" s="23">
        <v>14.1</v>
      </c>
    </row>
    <row r="31" spans="2:6">
      <c r="B31" s="67" t="s">
        <v>109</v>
      </c>
      <c r="C31" s="68" t="s">
        <v>110</v>
      </c>
      <c r="D31" s="23">
        <v>0.24</v>
      </c>
      <c r="E31" s="23"/>
      <c r="F31" s="23">
        <v>0.24</v>
      </c>
    </row>
    <row r="32" spans="2:6">
      <c r="B32" s="65" t="s">
        <v>111</v>
      </c>
      <c r="C32" s="66" t="s">
        <v>112</v>
      </c>
      <c r="D32" s="23">
        <v>31.46</v>
      </c>
      <c r="E32" s="23">
        <v>31.46</v>
      </c>
      <c r="F32" s="23"/>
    </row>
    <row r="33" spans="2:6">
      <c r="B33" s="67" t="s">
        <v>113</v>
      </c>
      <c r="C33" s="68" t="s">
        <v>114</v>
      </c>
      <c r="D33" s="23">
        <v>2.2</v>
      </c>
      <c r="E33" s="23">
        <v>2.2</v>
      </c>
      <c r="F33" s="23"/>
    </row>
    <row r="34" spans="2:6">
      <c r="B34" s="67" t="s">
        <v>115</v>
      </c>
      <c r="C34" s="68" t="s">
        <v>116</v>
      </c>
      <c r="D34" s="23">
        <v>29.26</v>
      </c>
      <c r="E34" s="23">
        <v>29.26</v>
      </c>
      <c r="F34" s="23"/>
    </row>
    <row r="36" spans="4:6">
      <c r="D36" s="69">
        <f>SUM(D8:D35)</f>
        <v>1328.01</v>
      </c>
      <c r="E36" s="69">
        <f>SUM(E8:E35)</f>
        <v>1125.6</v>
      </c>
      <c r="F36" s="69">
        <f>SUM(F8:F35)</f>
        <v>202.41</v>
      </c>
    </row>
    <row r="37" spans="4:6">
      <c r="D37" s="69">
        <f>D36/3</f>
        <v>442.67</v>
      </c>
      <c r="E37" s="69">
        <f>E36/3</f>
        <v>375.2</v>
      </c>
      <c r="F37" s="69">
        <f>F36/3</f>
        <v>67.47</v>
      </c>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scale="9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I15" sqref="I15"/>
    </sheetView>
  </sheetViews>
  <sheetFormatPr defaultColWidth="10" defaultRowHeight="14.4" outlineLevelCol="6"/>
  <cols>
    <col min="1" max="1" width="0.407407407407407" customWidth="1"/>
    <col min="2" max="2" width="20.6296296296296" customWidth="1"/>
    <col min="3" max="3" width="19.4074074074074" customWidth="1"/>
    <col min="4" max="4" width="16.5555555555556" customWidth="1"/>
    <col min="5" max="5" width="18.8703703703704" customWidth="1"/>
    <col min="6" max="6" width="17.7777777777778" customWidth="1"/>
    <col min="7" max="7" width="17.2314814814815" customWidth="1"/>
  </cols>
  <sheetData>
    <row r="1" ht="16.35" customHeight="1" spans="1:2">
      <c r="A1" s="16"/>
      <c r="B1" s="17" t="s">
        <v>117</v>
      </c>
    </row>
    <row r="2" ht="26" customHeight="1" spans="2:7">
      <c r="B2" s="61" t="s">
        <v>118</v>
      </c>
      <c r="C2" s="61"/>
      <c r="D2" s="61"/>
      <c r="E2" s="61"/>
      <c r="F2" s="61"/>
      <c r="G2" s="61"/>
    </row>
    <row r="3" ht="19" customHeight="1" spans="2:7">
      <c r="B3" s="61"/>
      <c r="C3" s="61"/>
      <c r="D3" s="61"/>
      <c r="E3" s="61"/>
      <c r="F3" s="61"/>
      <c r="G3" s="61"/>
    </row>
    <row r="4" ht="21" customHeight="1" spans="2:7">
      <c r="B4" s="61"/>
      <c r="C4" s="61"/>
      <c r="D4" s="61"/>
      <c r="E4" s="61"/>
      <c r="F4" s="61"/>
      <c r="G4" s="61"/>
    </row>
    <row r="5" ht="20.7" customHeight="1" spans="7:7">
      <c r="G5" s="25" t="s">
        <v>2</v>
      </c>
    </row>
    <row r="6" ht="38.8" customHeight="1" spans="2:7">
      <c r="B6" s="62" t="s">
        <v>25</v>
      </c>
      <c r="C6" s="62"/>
      <c r="D6" s="62"/>
      <c r="E6" s="62"/>
      <c r="F6" s="62"/>
      <c r="G6" s="62"/>
    </row>
    <row r="7" ht="36.2" customHeight="1" spans="2:7">
      <c r="B7" s="62" t="s">
        <v>7</v>
      </c>
      <c r="C7" s="62" t="s">
        <v>119</v>
      </c>
      <c r="D7" s="62" t="s">
        <v>120</v>
      </c>
      <c r="E7" s="62"/>
      <c r="F7" s="62"/>
      <c r="G7" s="62" t="s">
        <v>121</v>
      </c>
    </row>
    <row r="8" ht="36.2" customHeight="1" spans="2:7">
      <c r="B8" s="62"/>
      <c r="C8" s="62"/>
      <c r="D8" s="62" t="s">
        <v>122</v>
      </c>
      <c r="E8" s="62" t="s">
        <v>123</v>
      </c>
      <c r="F8" s="62" t="s">
        <v>124</v>
      </c>
      <c r="G8" s="62"/>
    </row>
    <row r="9" ht="25.85" customHeight="1" spans="2:7">
      <c r="B9" s="63">
        <v>11.5</v>
      </c>
      <c r="C9" s="63">
        <v>0</v>
      </c>
      <c r="D9" s="63">
        <v>7.5</v>
      </c>
      <c r="E9" s="63">
        <v>0</v>
      </c>
      <c r="F9" s="63">
        <v>7.5</v>
      </c>
      <c r="G9" s="63">
        <v>4</v>
      </c>
    </row>
  </sheetData>
  <mergeCells count="6">
    <mergeCell ref="B6:G6"/>
    <mergeCell ref="D7:F7"/>
    <mergeCell ref="B7:B8"/>
    <mergeCell ref="C7:C8"/>
    <mergeCell ref="G7:G8"/>
    <mergeCell ref="B2:G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B12" sqref="B12:F12"/>
    </sheetView>
  </sheetViews>
  <sheetFormatPr defaultColWidth="10" defaultRowHeight="14.4" outlineLevelCol="5"/>
  <cols>
    <col min="1" max="1" width="0.407407407407407" customWidth="1"/>
    <col min="2" max="2" width="11.537037037037" customWidth="1"/>
    <col min="3" max="3" width="36.5" customWidth="1"/>
    <col min="4" max="4" width="15.3333333333333" customWidth="1"/>
    <col min="5" max="5" width="14.7962962962963" customWidth="1"/>
    <col min="6" max="6" width="15.3333333333333" customWidth="1"/>
  </cols>
  <sheetData>
    <row r="1" ht="16.35" customHeight="1" spans="1:6">
      <c r="A1" s="16"/>
      <c r="B1" s="54" t="s">
        <v>125</v>
      </c>
      <c r="C1" s="51"/>
      <c r="D1" s="51"/>
      <c r="E1" s="51"/>
      <c r="F1" s="51"/>
    </row>
    <row r="2" ht="25" customHeight="1" spans="2:6">
      <c r="B2" s="46" t="s">
        <v>126</v>
      </c>
      <c r="C2" s="46"/>
      <c r="D2" s="46"/>
      <c r="E2" s="46"/>
      <c r="F2" s="46"/>
    </row>
    <row r="3" ht="26.7" customHeight="1" spans="2:6">
      <c r="B3" s="46"/>
      <c r="C3" s="46"/>
      <c r="D3" s="46"/>
      <c r="E3" s="46"/>
      <c r="F3" s="46"/>
    </row>
    <row r="4" ht="16.35" customHeight="1" spans="2:6">
      <c r="B4" s="51"/>
      <c r="C4" s="51"/>
      <c r="D4" s="51"/>
      <c r="E4" s="51"/>
      <c r="F4" s="51"/>
    </row>
    <row r="5" ht="21.55" customHeight="1" spans="2:6">
      <c r="B5" s="51"/>
      <c r="C5" s="51"/>
      <c r="D5" s="51"/>
      <c r="E5" s="51"/>
      <c r="F5" s="25" t="s">
        <v>2</v>
      </c>
    </row>
    <row r="6" ht="33.6" customHeight="1" spans="2:6">
      <c r="B6" s="55" t="s">
        <v>26</v>
      </c>
      <c r="C6" s="55" t="s">
        <v>27</v>
      </c>
      <c r="D6" s="55" t="s">
        <v>127</v>
      </c>
      <c r="E6" s="55"/>
      <c r="F6" s="55"/>
    </row>
    <row r="7" ht="31.05" customHeight="1" spans="2:6">
      <c r="B7" s="55"/>
      <c r="C7" s="55"/>
      <c r="D7" s="55" t="s">
        <v>28</v>
      </c>
      <c r="E7" s="55" t="s">
        <v>29</v>
      </c>
      <c r="F7" s="55" t="s">
        <v>30</v>
      </c>
    </row>
    <row r="8" ht="20.7" customHeight="1" spans="2:6">
      <c r="B8" s="56" t="s">
        <v>7</v>
      </c>
      <c r="C8" s="56"/>
      <c r="D8" s="21"/>
      <c r="E8" s="21"/>
      <c r="F8" s="21"/>
    </row>
    <row r="9" ht="16.35" customHeight="1" spans="2:6">
      <c r="B9" s="57"/>
      <c r="C9" s="58"/>
      <c r="D9" s="24"/>
      <c r="E9" s="24"/>
      <c r="F9" s="24"/>
    </row>
    <row r="10" ht="16.35" customHeight="1" spans="2:6">
      <c r="B10" s="59" t="s">
        <v>128</v>
      </c>
      <c r="C10" s="60" t="s">
        <v>128</v>
      </c>
      <c r="D10" s="24"/>
      <c r="E10" s="24"/>
      <c r="F10" s="24"/>
    </row>
    <row r="11" ht="16.35" customHeight="1" spans="2:6">
      <c r="B11" s="59" t="s">
        <v>129</v>
      </c>
      <c r="C11" s="60" t="s">
        <v>129</v>
      </c>
      <c r="D11" s="24"/>
      <c r="E11" s="24"/>
      <c r="F11" s="24"/>
    </row>
    <row r="12" ht="16.35" customHeight="1" spans="2:6">
      <c r="B12" s="16" t="s">
        <v>130</v>
      </c>
      <c r="C12" s="16"/>
      <c r="D12" s="16"/>
      <c r="E12" s="16"/>
      <c r="F12" s="16"/>
    </row>
  </sheetData>
  <mergeCells count="6">
    <mergeCell ref="D6:F6"/>
    <mergeCell ref="B8:C8"/>
    <mergeCell ref="B12:F12"/>
    <mergeCell ref="B6:B7"/>
    <mergeCell ref="C6:C7"/>
    <mergeCell ref="B2:F3"/>
  </mergeCells>
  <printOptions horizontalCentered="1"/>
  <pageMargins left="0.0780000016093254" right="0.0780000016093254" top="0.39300000667572"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tabSelected="1" workbookViewId="0">
      <selection activeCell="B11" sqref="B11"/>
    </sheetView>
  </sheetViews>
  <sheetFormatPr defaultColWidth="10" defaultRowHeight="14.4" outlineLevelCol="4"/>
  <cols>
    <col min="1" max="1" width="0.12962962962963" customWidth="1"/>
    <col min="2" max="2" width="26.0555555555556" customWidth="1"/>
    <col min="3" max="3" width="16.8240740740741" customWidth="1"/>
    <col min="4" max="4" width="26.6018518518519" customWidth="1"/>
    <col min="5" max="5" width="17.3703703703704" customWidth="1"/>
    <col min="6" max="7" width="9.76851851851852" customWidth="1"/>
  </cols>
  <sheetData>
    <row r="1" ht="16.35" customHeight="1" spans="2:2">
      <c r="B1" s="17" t="s">
        <v>131</v>
      </c>
    </row>
    <row r="2" ht="21" customHeight="1" spans="2:5">
      <c r="B2" s="46" t="s">
        <v>132</v>
      </c>
      <c r="C2" s="46"/>
      <c r="D2" s="46"/>
      <c r="E2" s="46"/>
    </row>
    <row r="3" ht="19" customHeight="1" spans="2:5">
      <c r="B3" s="46"/>
      <c r="C3" s="46"/>
      <c r="D3" s="46"/>
      <c r="E3" s="46"/>
    </row>
    <row r="4" ht="16.35" customHeight="1"/>
    <row r="5" ht="23.25" customHeight="1" spans="5:5">
      <c r="E5" s="47" t="s">
        <v>2</v>
      </c>
    </row>
    <row r="6" ht="34.5" customHeight="1" spans="2:5">
      <c r="B6" s="48" t="s">
        <v>3</v>
      </c>
      <c r="C6" s="48"/>
      <c r="D6" s="48" t="s">
        <v>4</v>
      </c>
      <c r="E6" s="48"/>
    </row>
    <row r="7" ht="32.75" customHeight="1" spans="2:5">
      <c r="B7" s="48" t="s">
        <v>5</v>
      </c>
      <c r="C7" s="48" t="s">
        <v>6</v>
      </c>
      <c r="D7" s="48" t="s">
        <v>5</v>
      </c>
      <c r="E7" s="48" t="s">
        <v>6</v>
      </c>
    </row>
    <row r="8" ht="22" customHeight="1" spans="2:5">
      <c r="B8" s="49" t="s">
        <v>7</v>
      </c>
      <c r="C8" s="50">
        <v>922.67</v>
      </c>
      <c r="D8" s="49" t="s">
        <v>7</v>
      </c>
      <c r="E8" s="50">
        <v>922.67</v>
      </c>
    </row>
    <row r="9" ht="20.7" customHeight="1" spans="1:5">
      <c r="A9" s="51"/>
      <c r="B9" s="52" t="s">
        <v>13</v>
      </c>
      <c r="C9" s="50">
        <v>922.67</v>
      </c>
      <c r="D9" s="32" t="s">
        <v>14</v>
      </c>
      <c r="E9" s="53">
        <v>77.67</v>
      </c>
    </row>
    <row r="10" ht="20.7" customHeight="1" spans="1:5">
      <c r="A10" s="51"/>
      <c r="B10" s="52" t="s">
        <v>15</v>
      </c>
      <c r="C10" s="50"/>
      <c r="D10" s="32" t="s">
        <v>16</v>
      </c>
      <c r="E10" s="53">
        <v>24.23</v>
      </c>
    </row>
    <row r="11" ht="20.7" customHeight="1" spans="1:5">
      <c r="A11" s="51"/>
      <c r="B11" s="52" t="s">
        <v>17</v>
      </c>
      <c r="C11" s="50"/>
      <c r="D11" s="32" t="s">
        <v>18</v>
      </c>
      <c r="E11" s="53">
        <v>791.69</v>
      </c>
    </row>
    <row r="12" ht="20.7" customHeight="1" spans="1:5">
      <c r="A12" s="51"/>
      <c r="B12" s="52" t="s">
        <v>133</v>
      </c>
      <c r="C12" s="50"/>
      <c r="D12" s="32" t="s">
        <v>19</v>
      </c>
      <c r="E12" s="53">
        <v>29.08</v>
      </c>
    </row>
  </sheetData>
  <mergeCells count="3">
    <mergeCell ref="B6:C6"/>
    <mergeCell ref="D6:E6"/>
    <mergeCell ref="B2:E3"/>
  </mergeCells>
  <printOptions horizontalCentered="1"/>
  <pageMargins left="0.0780000016093254" right="0.0780000016093254" top="0.39300000667572"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
  <sheetViews>
    <sheetView zoomScale="120" zoomScaleNormal="120" topLeftCell="A9" workbookViewId="0">
      <selection activeCell="F27" sqref="F27"/>
    </sheetView>
  </sheetViews>
  <sheetFormatPr defaultColWidth="10" defaultRowHeight="14.4"/>
  <cols>
    <col min="1" max="1" width="0.407407407407407" customWidth="1"/>
    <col min="2" max="2" width="10.0462962962963" customWidth="1"/>
    <col min="3" max="3" width="29.9907407407407" customWidth="1"/>
    <col min="4" max="4" width="11.537037037037" customWidth="1"/>
    <col min="5" max="5" width="9.76851851851852" customWidth="1"/>
    <col min="6" max="6" width="10.5833333333333" customWidth="1"/>
    <col min="7" max="7" width="11.1296296296296" customWidth="1"/>
    <col min="8" max="8" width="10.5833333333333" customWidth="1"/>
    <col min="9" max="9" width="10.8611111111111" customWidth="1"/>
    <col min="10" max="10" width="10.712962962963" customWidth="1"/>
    <col min="11" max="11" width="10.4537037037037" customWidth="1"/>
    <col min="12" max="12" width="11.3981481481481" customWidth="1"/>
    <col min="13" max="13" width="11.537037037037" customWidth="1"/>
  </cols>
  <sheetData>
    <row r="1" ht="16.35" customHeight="1" spans="1:2">
      <c r="A1" s="16"/>
      <c r="B1" s="17" t="s">
        <v>134</v>
      </c>
    </row>
    <row r="2" ht="16.35" customHeight="1" spans="2:13">
      <c r="B2" s="26" t="s">
        <v>135</v>
      </c>
      <c r="C2" s="26"/>
      <c r="D2" s="26"/>
      <c r="E2" s="26"/>
      <c r="F2" s="26"/>
      <c r="G2" s="26"/>
      <c r="H2" s="26"/>
      <c r="I2" s="26"/>
      <c r="J2" s="26"/>
      <c r="K2" s="26"/>
      <c r="L2" s="26"/>
      <c r="M2" s="26"/>
    </row>
    <row r="3" ht="16.35" customHeight="1" spans="2:13">
      <c r="B3" s="26"/>
      <c r="C3" s="26"/>
      <c r="D3" s="26"/>
      <c r="E3" s="26"/>
      <c r="F3" s="26"/>
      <c r="G3" s="26"/>
      <c r="H3" s="26"/>
      <c r="I3" s="26"/>
      <c r="J3" s="26"/>
      <c r="K3" s="26"/>
      <c r="L3" s="26"/>
      <c r="M3" s="26"/>
    </row>
    <row r="4" ht="16.35" customHeight="1"/>
    <row r="5" ht="22.4" customHeight="1" spans="13:13">
      <c r="M5" s="25" t="s">
        <v>2</v>
      </c>
    </row>
    <row r="6" ht="36.2" customHeight="1" spans="2:13">
      <c r="B6" s="36" t="s">
        <v>136</v>
      </c>
      <c r="C6" s="36"/>
      <c r="D6" s="36" t="s">
        <v>28</v>
      </c>
      <c r="E6" s="37" t="s">
        <v>137</v>
      </c>
      <c r="F6" s="37" t="s">
        <v>138</v>
      </c>
      <c r="G6" s="37" t="s">
        <v>139</v>
      </c>
      <c r="H6" s="37" t="s">
        <v>140</v>
      </c>
      <c r="I6" s="37" t="s">
        <v>141</v>
      </c>
      <c r="J6" s="37" t="s">
        <v>142</v>
      </c>
      <c r="K6" s="37" t="s">
        <v>143</v>
      </c>
      <c r="L6" s="37" t="s">
        <v>144</v>
      </c>
      <c r="M6" s="37" t="s">
        <v>145</v>
      </c>
    </row>
    <row r="7" ht="30.15" customHeight="1" spans="2:13">
      <c r="B7" s="36" t="s">
        <v>62</v>
      </c>
      <c r="C7" s="36" t="s">
        <v>27</v>
      </c>
      <c r="D7" s="36"/>
      <c r="E7" s="37"/>
      <c r="F7" s="37"/>
      <c r="G7" s="37"/>
      <c r="H7" s="37"/>
      <c r="I7" s="37"/>
      <c r="J7" s="37"/>
      <c r="K7" s="37"/>
      <c r="L7" s="37"/>
      <c r="M7" s="37"/>
    </row>
    <row r="8" ht="20.7" customHeight="1" spans="2:13">
      <c r="B8" s="38" t="s">
        <v>7</v>
      </c>
      <c r="C8" s="38"/>
      <c r="D8" s="39">
        <v>922.67</v>
      </c>
      <c r="E8" s="39">
        <v>922.67</v>
      </c>
      <c r="F8" s="39"/>
      <c r="G8" s="39"/>
      <c r="H8" s="39"/>
      <c r="I8" s="39"/>
      <c r="J8" s="39"/>
      <c r="K8" s="39"/>
      <c r="L8" s="39"/>
      <c r="M8" s="39"/>
    </row>
    <row r="9" ht="20.7" customHeight="1" spans="2:13">
      <c r="B9" s="40" t="s">
        <v>146</v>
      </c>
      <c r="C9" s="41" t="s">
        <v>14</v>
      </c>
      <c r="D9" s="42">
        <v>77.67</v>
      </c>
      <c r="E9" s="42">
        <v>77.67</v>
      </c>
      <c r="F9" s="43"/>
      <c r="G9" s="43"/>
      <c r="H9" s="43"/>
      <c r="I9" s="43"/>
      <c r="J9" s="43"/>
      <c r="K9" s="43"/>
      <c r="L9" s="43"/>
      <c r="M9" s="43"/>
    </row>
    <row r="10" ht="20.7" customHeight="1" spans="2:13">
      <c r="B10" s="44" t="s">
        <v>147</v>
      </c>
      <c r="C10" s="45" t="s">
        <v>148</v>
      </c>
      <c r="D10" s="42">
        <v>77.67</v>
      </c>
      <c r="E10" s="42">
        <v>77.67</v>
      </c>
      <c r="F10" s="43"/>
      <c r="G10" s="43"/>
      <c r="H10" s="43"/>
      <c r="I10" s="43"/>
      <c r="J10" s="43"/>
      <c r="K10" s="43"/>
      <c r="L10" s="43"/>
      <c r="M10" s="43"/>
    </row>
    <row r="11" ht="20.7" customHeight="1" spans="2:13">
      <c r="B11" s="44" t="s">
        <v>149</v>
      </c>
      <c r="C11" s="45" t="s">
        <v>150</v>
      </c>
      <c r="D11" s="42">
        <v>32.28</v>
      </c>
      <c r="E11" s="42">
        <v>32.28</v>
      </c>
      <c r="F11" s="43"/>
      <c r="G11" s="43"/>
      <c r="H11" s="43"/>
      <c r="I11" s="43"/>
      <c r="J11" s="43"/>
      <c r="K11" s="43"/>
      <c r="L11" s="43"/>
      <c r="M11" s="43"/>
    </row>
    <row r="12" ht="20.7" customHeight="1" spans="2:13">
      <c r="B12" s="44" t="s">
        <v>151</v>
      </c>
      <c r="C12" s="45" t="s">
        <v>152</v>
      </c>
      <c r="D12" s="42">
        <v>16.13</v>
      </c>
      <c r="E12" s="42">
        <v>16.13</v>
      </c>
      <c r="F12" s="43"/>
      <c r="G12" s="43"/>
      <c r="H12" s="43"/>
      <c r="I12" s="43"/>
      <c r="J12" s="43"/>
      <c r="K12" s="43"/>
      <c r="L12" s="43"/>
      <c r="M12" s="43"/>
    </row>
    <row r="13" ht="20.7" customHeight="1" spans="2:13">
      <c r="B13" s="44" t="s">
        <v>153</v>
      </c>
      <c r="C13" s="45" t="s">
        <v>154</v>
      </c>
      <c r="D13" s="42">
        <v>29.26</v>
      </c>
      <c r="E13" s="42">
        <v>29.26</v>
      </c>
      <c r="F13" s="43"/>
      <c r="G13" s="43"/>
      <c r="H13" s="43"/>
      <c r="I13" s="43"/>
      <c r="J13" s="43"/>
      <c r="K13" s="43"/>
      <c r="L13" s="43"/>
      <c r="M13" s="43"/>
    </row>
    <row r="14" ht="20.7" customHeight="1" spans="2:13">
      <c r="B14" s="40" t="s">
        <v>39</v>
      </c>
      <c r="C14" s="41" t="s">
        <v>16</v>
      </c>
      <c r="D14" s="42">
        <v>24.23</v>
      </c>
      <c r="E14" s="42">
        <v>24.23</v>
      </c>
      <c r="F14" s="43"/>
      <c r="G14" s="43"/>
      <c r="H14" s="43"/>
      <c r="I14" s="43"/>
      <c r="J14" s="43"/>
      <c r="K14" s="43"/>
      <c r="L14" s="43"/>
      <c r="M14" s="43"/>
    </row>
    <row r="15" ht="20.7" customHeight="1" spans="2:13">
      <c r="B15" s="44" t="s">
        <v>155</v>
      </c>
      <c r="C15" s="45" t="s">
        <v>156</v>
      </c>
      <c r="D15" s="42">
        <v>24.23</v>
      </c>
      <c r="E15" s="42">
        <v>24.23</v>
      </c>
      <c r="F15" s="43"/>
      <c r="G15" s="43"/>
      <c r="H15" s="43"/>
      <c r="I15" s="43"/>
      <c r="J15" s="43"/>
      <c r="K15" s="43"/>
      <c r="L15" s="43"/>
      <c r="M15" s="43"/>
    </row>
    <row r="16" ht="20.7" customHeight="1" spans="2:13">
      <c r="B16" s="44" t="s">
        <v>157</v>
      </c>
      <c r="C16" s="45" t="s">
        <v>158</v>
      </c>
      <c r="D16" s="42">
        <v>19.15</v>
      </c>
      <c r="E16" s="42">
        <v>19.15</v>
      </c>
      <c r="F16" s="43"/>
      <c r="G16" s="43"/>
      <c r="H16" s="43"/>
      <c r="I16" s="43"/>
      <c r="J16" s="43"/>
      <c r="K16" s="43"/>
      <c r="L16" s="43"/>
      <c r="M16" s="43"/>
    </row>
    <row r="17" ht="20.7" customHeight="1" spans="2:13">
      <c r="B17" s="44" t="s">
        <v>159</v>
      </c>
      <c r="C17" s="45" t="s">
        <v>160</v>
      </c>
      <c r="D17" s="42">
        <v>5.08</v>
      </c>
      <c r="E17" s="42">
        <v>5.08</v>
      </c>
      <c r="F17" s="43"/>
      <c r="G17" s="43"/>
      <c r="H17" s="43"/>
      <c r="I17" s="43"/>
      <c r="J17" s="43"/>
      <c r="K17" s="43"/>
      <c r="L17" s="43"/>
      <c r="M17" s="43"/>
    </row>
    <row r="18" ht="20.7" customHeight="1" spans="2:13">
      <c r="B18" s="40" t="s">
        <v>46</v>
      </c>
      <c r="C18" s="41" t="s">
        <v>18</v>
      </c>
      <c r="D18" s="42">
        <v>791.69</v>
      </c>
      <c r="E18" s="42">
        <v>791.69</v>
      </c>
      <c r="F18" s="43"/>
      <c r="G18" s="43"/>
      <c r="H18" s="43"/>
      <c r="I18" s="43"/>
      <c r="J18" s="43"/>
      <c r="K18" s="43"/>
      <c r="L18" s="43"/>
      <c r="M18" s="43"/>
    </row>
    <row r="19" ht="20.7" customHeight="1" spans="2:13">
      <c r="B19" s="44" t="s">
        <v>161</v>
      </c>
      <c r="C19" s="45" t="s">
        <v>162</v>
      </c>
      <c r="D19" s="42">
        <v>791.69</v>
      </c>
      <c r="E19" s="42">
        <v>791.69</v>
      </c>
      <c r="F19" s="43"/>
      <c r="G19" s="43"/>
      <c r="H19" s="43"/>
      <c r="I19" s="43"/>
      <c r="J19" s="43"/>
      <c r="K19" s="43"/>
      <c r="L19" s="43"/>
      <c r="M19" s="43"/>
    </row>
    <row r="20" ht="20.7" customHeight="1" spans="2:13">
      <c r="B20" s="44" t="s">
        <v>163</v>
      </c>
      <c r="C20" s="45" t="s">
        <v>164</v>
      </c>
      <c r="D20" s="42">
        <v>311.69</v>
      </c>
      <c r="E20" s="42">
        <v>311.69</v>
      </c>
      <c r="F20" s="43"/>
      <c r="G20" s="43"/>
      <c r="H20" s="43"/>
      <c r="I20" s="43"/>
      <c r="J20" s="43"/>
      <c r="K20" s="43"/>
      <c r="L20" s="43"/>
      <c r="M20" s="43"/>
    </row>
    <row r="21" ht="20.7" customHeight="1" spans="2:13">
      <c r="B21" s="44" t="s">
        <v>165</v>
      </c>
      <c r="C21" s="45" t="s">
        <v>166</v>
      </c>
      <c r="D21" s="42">
        <v>480</v>
      </c>
      <c r="E21" s="42">
        <v>480</v>
      </c>
      <c r="F21" s="43"/>
      <c r="G21" s="43"/>
      <c r="H21" s="43"/>
      <c r="I21" s="43"/>
      <c r="J21" s="43"/>
      <c r="K21" s="43"/>
      <c r="L21" s="43"/>
      <c r="M21" s="43"/>
    </row>
    <row r="22" ht="20.7" customHeight="1" spans="2:13">
      <c r="B22" s="40" t="s">
        <v>53</v>
      </c>
      <c r="C22" s="41" t="s">
        <v>19</v>
      </c>
      <c r="D22" s="42">
        <v>29.08</v>
      </c>
      <c r="E22" s="42">
        <v>29.08</v>
      </c>
      <c r="F22" s="43"/>
      <c r="G22" s="43"/>
      <c r="H22" s="43"/>
      <c r="I22" s="43"/>
      <c r="J22" s="43"/>
      <c r="K22" s="43"/>
      <c r="L22" s="43"/>
      <c r="M22" s="43"/>
    </row>
    <row r="23" ht="20.7" customHeight="1" spans="2:13">
      <c r="B23" s="44" t="s">
        <v>167</v>
      </c>
      <c r="C23" s="45" t="s">
        <v>168</v>
      </c>
      <c r="D23" s="42">
        <v>29.08</v>
      </c>
      <c r="E23" s="42">
        <v>29.08</v>
      </c>
      <c r="F23" s="43"/>
      <c r="G23" s="43"/>
      <c r="H23" s="43"/>
      <c r="I23" s="43"/>
      <c r="J23" s="43"/>
      <c r="K23" s="43"/>
      <c r="L23" s="43"/>
      <c r="M23" s="43"/>
    </row>
    <row r="24" ht="20.7" customHeight="1" spans="2:13">
      <c r="B24" s="44" t="s">
        <v>169</v>
      </c>
      <c r="C24" s="45" t="s">
        <v>170</v>
      </c>
      <c r="D24" s="42">
        <v>29.08</v>
      </c>
      <c r="E24" s="42">
        <v>29.08</v>
      </c>
      <c r="F24" s="43"/>
      <c r="G24" s="43"/>
      <c r="H24" s="43"/>
      <c r="I24" s="43"/>
      <c r="J24" s="43"/>
      <c r="K24" s="43"/>
      <c r="L24" s="43"/>
      <c r="M24" s="43"/>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00000715256" right="0.118000000715256" top="0.39300000667572" bottom="0.0780000016093254" header="0" footer="0"/>
  <pageSetup paperSize="9" scale="9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topLeftCell="A7" workbookViewId="0">
      <selection activeCell="I14" sqref="I14"/>
    </sheetView>
  </sheetViews>
  <sheetFormatPr defaultColWidth="10" defaultRowHeight="14.4" outlineLevelCol="5"/>
  <cols>
    <col min="1" max="1" width="0.546296296296296" customWidth="1"/>
    <col min="2" max="2" width="12.8888888888889" customWidth="1"/>
    <col min="3" max="3" width="39.1111111111111" customWidth="1"/>
    <col min="4" max="4" width="15.7777777777778" customWidth="1"/>
    <col min="5" max="5" width="15.6666666666667" customWidth="1"/>
    <col min="6" max="6" width="13.3333333333333" customWidth="1"/>
  </cols>
  <sheetData>
    <row r="1" ht="16.35" customHeight="1" spans="1:2">
      <c r="A1" s="16"/>
      <c r="B1" s="17" t="s">
        <v>171</v>
      </c>
    </row>
    <row r="2" ht="16.35" customHeight="1" spans="2:6">
      <c r="B2" s="26" t="s">
        <v>172</v>
      </c>
      <c r="C2" s="26"/>
      <c r="D2" s="26"/>
      <c r="E2" s="26"/>
      <c r="F2" s="26"/>
    </row>
    <row r="3" ht="16.35" customHeight="1" spans="2:6">
      <c r="B3" s="26"/>
      <c r="C3" s="26"/>
      <c r="D3" s="26"/>
      <c r="E3" s="26"/>
      <c r="F3" s="26"/>
    </row>
    <row r="4" ht="16.35" customHeight="1" spans="2:6">
      <c r="B4" s="3"/>
      <c r="C4" s="3"/>
      <c r="D4" s="3"/>
      <c r="E4" s="3"/>
      <c r="F4" s="3"/>
    </row>
    <row r="5" ht="18.95" customHeight="1" spans="2:6">
      <c r="B5" s="3"/>
      <c r="C5" s="3"/>
      <c r="D5" s="3"/>
      <c r="E5" s="3"/>
      <c r="F5" s="27" t="s">
        <v>2</v>
      </c>
    </row>
    <row r="6" ht="31.9" customHeight="1" spans="2:6">
      <c r="B6" s="28" t="s">
        <v>62</v>
      </c>
      <c r="C6" s="28" t="s">
        <v>27</v>
      </c>
      <c r="D6" s="28" t="s">
        <v>28</v>
      </c>
      <c r="E6" s="28" t="s">
        <v>173</v>
      </c>
      <c r="F6" s="28" t="s">
        <v>174</v>
      </c>
    </row>
    <row r="7" ht="23.25" customHeight="1" spans="2:6">
      <c r="B7" s="29" t="s">
        <v>7</v>
      </c>
      <c r="C7" s="29"/>
      <c r="D7" s="30">
        <v>922.67</v>
      </c>
      <c r="E7" s="30">
        <v>422.67</v>
      </c>
      <c r="F7" s="30">
        <v>480</v>
      </c>
    </row>
    <row r="8" ht="21.55" customHeight="1" spans="2:6">
      <c r="B8" s="31" t="s">
        <v>146</v>
      </c>
      <c r="C8" s="32" t="s">
        <v>14</v>
      </c>
      <c r="D8" s="33">
        <v>77.67</v>
      </c>
      <c r="E8" s="33">
        <v>77.67</v>
      </c>
      <c r="F8" s="33"/>
    </row>
    <row r="9" ht="21.55" customHeight="1" spans="2:6">
      <c r="B9" s="34" t="s">
        <v>175</v>
      </c>
      <c r="C9" s="35" t="s">
        <v>176</v>
      </c>
      <c r="D9" s="33">
        <v>77.67</v>
      </c>
      <c r="E9" s="33">
        <v>77.67</v>
      </c>
      <c r="F9" s="33"/>
    </row>
    <row r="10" ht="21.55" customHeight="1" spans="2:6">
      <c r="B10" s="34" t="s">
        <v>177</v>
      </c>
      <c r="C10" s="35" t="s">
        <v>178</v>
      </c>
      <c r="D10" s="33">
        <v>32.28</v>
      </c>
      <c r="E10" s="33">
        <v>32.28</v>
      </c>
      <c r="F10" s="33"/>
    </row>
    <row r="11" ht="21.55" customHeight="1" spans="2:6">
      <c r="B11" s="34" t="s">
        <v>179</v>
      </c>
      <c r="C11" s="35" t="s">
        <v>180</v>
      </c>
      <c r="D11" s="33">
        <v>16.13</v>
      </c>
      <c r="E11" s="33">
        <v>16.13</v>
      </c>
      <c r="F11" s="33"/>
    </row>
    <row r="12" ht="21.55" customHeight="1" spans="2:6">
      <c r="B12" s="34" t="s">
        <v>181</v>
      </c>
      <c r="C12" s="35" t="s">
        <v>182</v>
      </c>
      <c r="D12" s="33">
        <v>29.26</v>
      </c>
      <c r="E12" s="33">
        <v>29.26</v>
      </c>
      <c r="F12" s="33"/>
    </row>
    <row r="13" ht="21.55" customHeight="1" spans="2:6">
      <c r="B13" s="31" t="s">
        <v>39</v>
      </c>
      <c r="C13" s="32" t="s">
        <v>16</v>
      </c>
      <c r="D13" s="33">
        <v>24.23</v>
      </c>
      <c r="E13" s="33">
        <v>24.23</v>
      </c>
      <c r="F13" s="33"/>
    </row>
    <row r="14" ht="21.55" customHeight="1" spans="2:6">
      <c r="B14" s="34" t="s">
        <v>183</v>
      </c>
      <c r="C14" s="35" t="s">
        <v>184</v>
      </c>
      <c r="D14" s="33">
        <v>24.23</v>
      </c>
      <c r="E14" s="33">
        <v>24.23</v>
      </c>
      <c r="F14" s="33"/>
    </row>
    <row r="15" ht="21.55" customHeight="1" spans="2:6">
      <c r="B15" s="34" t="s">
        <v>185</v>
      </c>
      <c r="C15" s="35" t="s">
        <v>186</v>
      </c>
      <c r="D15" s="33">
        <v>19.15</v>
      </c>
      <c r="E15" s="33">
        <v>19.15</v>
      </c>
      <c r="F15" s="33"/>
    </row>
    <row r="16" ht="21.55" customHeight="1" spans="2:6">
      <c r="B16" s="34" t="s">
        <v>187</v>
      </c>
      <c r="C16" s="35" t="s">
        <v>188</v>
      </c>
      <c r="D16" s="33">
        <v>5.08</v>
      </c>
      <c r="E16" s="33">
        <v>5.08</v>
      </c>
      <c r="F16" s="33"/>
    </row>
    <row r="17" ht="21.55" customHeight="1" spans="2:6">
      <c r="B17" s="31" t="s">
        <v>46</v>
      </c>
      <c r="C17" s="32" t="s">
        <v>18</v>
      </c>
      <c r="D17" s="33">
        <v>791.69</v>
      </c>
      <c r="E17" s="33">
        <v>311.69</v>
      </c>
      <c r="F17" s="33">
        <v>480</v>
      </c>
    </row>
    <row r="18" ht="21.55" customHeight="1" spans="2:6">
      <c r="B18" s="34" t="s">
        <v>189</v>
      </c>
      <c r="C18" s="35" t="s">
        <v>190</v>
      </c>
      <c r="D18" s="33">
        <v>791.69</v>
      </c>
      <c r="E18" s="33">
        <v>311.69</v>
      </c>
      <c r="F18" s="33">
        <v>480</v>
      </c>
    </row>
    <row r="19" ht="21.55" customHeight="1" spans="2:6">
      <c r="B19" s="34" t="s">
        <v>191</v>
      </c>
      <c r="C19" s="35" t="s">
        <v>192</v>
      </c>
      <c r="D19" s="33">
        <v>311.69</v>
      </c>
      <c r="E19" s="33">
        <v>311.69</v>
      </c>
      <c r="F19" s="33"/>
    </row>
    <row r="20" ht="21.55" customHeight="1" spans="2:6">
      <c r="B20" s="34" t="s">
        <v>193</v>
      </c>
      <c r="C20" s="35" t="s">
        <v>194</v>
      </c>
      <c r="D20" s="33">
        <v>480</v>
      </c>
      <c r="E20" s="33"/>
      <c r="F20" s="33">
        <v>480</v>
      </c>
    </row>
    <row r="21" ht="21.55" customHeight="1" spans="2:6">
      <c r="B21" s="31" t="s">
        <v>53</v>
      </c>
      <c r="C21" s="32" t="s">
        <v>19</v>
      </c>
      <c r="D21" s="33">
        <v>29.08</v>
      </c>
      <c r="E21" s="33">
        <v>29.08</v>
      </c>
      <c r="F21" s="33"/>
    </row>
    <row r="22" ht="21.55" customHeight="1" spans="2:6">
      <c r="B22" s="34" t="s">
        <v>195</v>
      </c>
      <c r="C22" s="35" t="s">
        <v>196</v>
      </c>
      <c r="D22" s="33">
        <v>29.08</v>
      </c>
      <c r="E22" s="33">
        <v>29.08</v>
      </c>
      <c r="F22" s="33"/>
    </row>
    <row r="23" ht="21.55" customHeight="1" spans="2:6">
      <c r="B23" s="34" t="s">
        <v>197</v>
      </c>
      <c r="C23" s="35" t="s">
        <v>198</v>
      </c>
      <c r="D23" s="33">
        <v>29.08</v>
      </c>
      <c r="E23" s="33">
        <v>29.08</v>
      </c>
      <c r="F23" s="33"/>
    </row>
  </sheetData>
  <mergeCells count="2">
    <mergeCell ref="B7:C7"/>
    <mergeCell ref="B2:F3"/>
  </mergeCells>
  <printOptions horizontalCentered="1"/>
  <pageMargins left="0.0780000016093254" right="0.0780000016093254" top="0.39300000667572" bottom="0.078000001609325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F20" sqref="F20"/>
    </sheetView>
  </sheetViews>
  <sheetFormatPr defaultColWidth="10" defaultRowHeight="14.4" outlineLevelRow="7"/>
  <cols>
    <col min="1" max="1" width="0.407407407407407" customWidth="1"/>
    <col min="2" max="2" width="9.22222222222222" customWidth="1"/>
    <col min="3" max="3" width="12.0740740740741" customWidth="1"/>
    <col min="4" max="4" width="11.3981481481481" customWidth="1"/>
    <col min="5" max="5" width="10.9907407407407" customWidth="1"/>
    <col min="6" max="6" width="12.2037037037037" customWidth="1"/>
    <col min="7" max="7" width="12.6296296296296" customWidth="1"/>
    <col min="8" max="8" width="11.3981481481481" customWidth="1"/>
    <col min="9" max="9" width="10.9907407407407" customWidth="1"/>
    <col min="10" max="10" width="11.1296296296296" customWidth="1"/>
    <col min="11" max="11" width="12.3518518518519" customWidth="1"/>
    <col min="12" max="13" width="11.8055555555556" customWidth="1"/>
  </cols>
  <sheetData>
    <row r="1" ht="17.25" customHeight="1" spans="1:13">
      <c r="A1" s="16"/>
      <c r="B1" s="17" t="s">
        <v>199</v>
      </c>
      <c r="C1" s="16"/>
      <c r="D1" s="16"/>
      <c r="E1" s="16"/>
      <c r="F1" s="16"/>
      <c r="G1" s="16"/>
      <c r="H1" s="16"/>
      <c r="I1" s="16"/>
      <c r="J1" s="16"/>
      <c r="K1" s="16"/>
      <c r="L1" s="16"/>
      <c r="M1" s="16"/>
    </row>
    <row r="2" ht="16.35" customHeight="1" spans="2:13">
      <c r="B2" s="18" t="s">
        <v>200</v>
      </c>
      <c r="C2" s="18"/>
      <c r="D2" s="18"/>
      <c r="E2" s="18"/>
      <c r="F2" s="18"/>
      <c r="G2" s="18"/>
      <c r="H2" s="18"/>
      <c r="I2" s="18"/>
      <c r="J2" s="18"/>
      <c r="K2" s="18"/>
      <c r="L2" s="18"/>
      <c r="M2" s="18"/>
    </row>
    <row r="3" ht="16.35" customHeight="1" spans="2:13">
      <c r="B3" s="18"/>
      <c r="C3" s="18"/>
      <c r="D3" s="18"/>
      <c r="E3" s="18"/>
      <c r="F3" s="18"/>
      <c r="G3" s="18"/>
      <c r="H3" s="18"/>
      <c r="I3" s="18"/>
      <c r="J3" s="18"/>
      <c r="K3" s="18"/>
      <c r="L3" s="18"/>
      <c r="M3" s="18"/>
    </row>
    <row r="4" ht="16.35" customHeight="1" spans="2:13">
      <c r="B4" s="16"/>
      <c r="C4" s="16"/>
      <c r="D4" s="16"/>
      <c r="E4" s="16"/>
      <c r="F4" s="16"/>
      <c r="G4" s="16"/>
      <c r="H4" s="16"/>
      <c r="I4" s="16"/>
      <c r="J4" s="16"/>
      <c r="K4" s="16"/>
      <c r="L4" s="16"/>
      <c r="M4" s="16"/>
    </row>
    <row r="5" ht="21.55" customHeight="1" spans="2:13">
      <c r="B5" s="16"/>
      <c r="C5" s="16"/>
      <c r="D5" s="16"/>
      <c r="E5" s="16"/>
      <c r="F5" s="16"/>
      <c r="G5" s="16"/>
      <c r="H5" s="16"/>
      <c r="I5" s="16"/>
      <c r="J5" s="16"/>
      <c r="K5" s="16"/>
      <c r="L5" s="16"/>
      <c r="M5" s="25" t="s">
        <v>2</v>
      </c>
    </row>
    <row r="6" ht="65.55" customHeight="1" spans="2:13">
      <c r="B6" s="19" t="s">
        <v>201</v>
      </c>
      <c r="C6" s="19" t="s">
        <v>5</v>
      </c>
      <c r="D6" s="19" t="s">
        <v>28</v>
      </c>
      <c r="E6" s="19" t="s">
        <v>137</v>
      </c>
      <c r="F6" s="19" t="s">
        <v>138</v>
      </c>
      <c r="G6" s="19" t="s">
        <v>139</v>
      </c>
      <c r="H6" s="19" t="s">
        <v>140</v>
      </c>
      <c r="I6" s="19" t="s">
        <v>141</v>
      </c>
      <c r="J6" s="19" t="s">
        <v>142</v>
      </c>
      <c r="K6" s="19" t="s">
        <v>143</v>
      </c>
      <c r="L6" s="19" t="s">
        <v>144</v>
      </c>
      <c r="M6" s="19" t="s">
        <v>145</v>
      </c>
    </row>
    <row r="7" ht="23.25" customHeight="1" spans="2:13">
      <c r="B7" s="20" t="s">
        <v>7</v>
      </c>
      <c r="C7" s="20"/>
      <c r="D7" s="21">
        <v>66</v>
      </c>
      <c r="E7" s="21">
        <v>66</v>
      </c>
      <c r="F7" s="21"/>
      <c r="G7" s="21"/>
      <c r="H7" s="21"/>
      <c r="I7" s="21"/>
      <c r="J7" s="21"/>
      <c r="K7" s="21"/>
      <c r="L7" s="21"/>
      <c r="M7" s="21"/>
    </row>
    <row r="8" ht="21.55" customHeight="1" spans="2:13">
      <c r="B8" s="22" t="s">
        <v>202</v>
      </c>
      <c r="C8" s="22" t="s">
        <v>203</v>
      </c>
      <c r="D8" s="23">
        <v>66</v>
      </c>
      <c r="E8" s="23">
        <v>66</v>
      </c>
      <c r="F8" s="24"/>
      <c r="G8" s="24"/>
      <c r="H8" s="24"/>
      <c r="I8" s="24"/>
      <c r="J8" s="24"/>
      <c r="K8" s="24"/>
      <c r="L8" s="24"/>
      <c r="M8" s="24"/>
    </row>
  </sheetData>
  <mergeCells count="2">
    <mergeCell ref="B7:C7"/>
    <mergeCell ref="B2:M3"/>
  </mergeCells>
  <printOptions horizontalCentered="1"/>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zoomScale="120" zoomScaleNormal="120" workbookViewId="0">
      <selection activeCell="B8" sqref="B8:M8"/>
    </sheetView>
  </sheetViews>
  <sheetFormatPr defaultColWidth="10" defaultRowHeight="14.4"/>
  <cols>
    <col min="1" max="1" width="9.23148148148148" customWidth="1"/>
    <col min="2" max="2" width="9.76851851851852" customWidth="1"/>
    <col min="3" max="3" width="10.9907407407407" customWidth="1"/>
    <col min="4" max="5" width="10.2592592592593" customWidth="1"/>
    <col min="6" max="11" width="5.12962962962963" customWidth="1"/>
    <col min="12" max="13" width="10.2592592592593" customWidth="1"/>
  </cols>
  <sheetData>
    <row r="1" ht="16.35" customHeight="1" spans="1:1">
      <c r="A1" s="1" t="s">
        <v>204</v>
      </c>
    </row>
    <row r="2" ht="48.3" customHeight="1" spans="1:13">
      <c r="A2" s="2" t="s">
        <v>205</v>
      </c>
      <c r="B2" s="2"/>
      <c r="C2" s="2"/>
      <c r="D2" s="2"/>
      <c r="E2" s="2"/>
      <c r="F2" s="2"/>
      <c r="G2" s="2"/>
      <c r="H2" s="2"/>
      <c r="I2" s="2"/>
      <c r="J2" s="2"/>
      <c r="K2" s="2"/>
      <c r="L2" s="2"/>
      <c r="M2" s="2"/>
    </row>
    <row r="3" ht="25.85" customHeight="1" spans="1:13">
      <c r="A3" s="3" t="s">
        <v>206</v>
      </c>
      <c r="B3" s="4" t="s">
        <v>207</v>
      </c>
      <c r="C3" s="4"/>
      <c r="D3" s="4"/>
      <c r="E3" s="4"/>
      <c r="F3" s="4"/>
      <c r="G3" s="4"/>
      <c r="H3" s="4"/>
      <c r="I3" s="4"/>
      <c r="J3" s="4"/>
      <c r="K3" s="15" t="s">
        <v>2</v>
      </c>
      <c r="L3" s="15"/>
      <c r="M3" s="15"/>
    </row>
    <row r="4" ht="26.05" customHeight="1" spans="1:13">
      <c r="A4" s="5" t="s">
        <v>208</v>
      </c>
      <c r="B4" s="6" t="s">
        <v>209</v>
      </c>
      <c r="C4" s="6"/>
      <c r="D4" s="6"/>
      <c r="E4" s="6"/>
      <c r="F4" s="6"/>
      <c r="G4" s="5" t="s">
        <v>210</v>
      </c>
      <c r="H4" s="5"/>
      <c r="I4" s="5" t="s">
        <v>211</v>
      </c>
      <c r="J4" s="5"/>
      <c r="K4" s="5"/>
      <c r="L4" s="5"/>
      <c r="M4" s="5"/>
    </row>
    <row r="5" ht="26.05" customHeight="1" spans="1:13">
      <c r="A5" s="5" t="s">
        <v>212</v>
      </c>
      <c r="B5" s="5">
        <v>10</v>
      </c>
      <c r="C5" s="5"/>
      <c r="D5" s="5"/>
      <c r="E5" s="5"/>
      <c r="F5" s="5"/>
      <c r="G5" s="5" t="s">
        <v>213</v>
      </c>
      <c r="H5" s="5"/>
      <c r="I5" s="5" t="s">
        <v>214</v>
      </c>
      <c r="J5" s="5"/>
      <c r="K5" s="5"/>
      <c r="L5" s="5"/>
      <c r="M5" s="5"/>
    </row>
    <row r="6" ht="26.05" customHeight="1" spans="1:13">
      <c r="A6" s="5" t="s">
        <v>215</v>
      </c>
      <c r="B6" s="7">
        <v>480</v>
      </c>
      <c r="C6" s="7"/>
      <c r="D6" s="7"/>
      <c r="E6" s="7"/>
      <c r="F6" s="7"/>
      <c r="G6" s="5" t="s">
        <v>216</v>
      </c>
      <c r="H6" s="5"/>
      <c r="I6" s="7">
        <v>480</v>
      </c>
      <c r="J6" s="7"/>
      <c r="K6" s="7"/>
      <c r="L6" s="7"/>
      <c r="M6" s="7"/>
    </row>
    <row r="7" ht="26.05" customHeight="1" spans="1:13">
      <c r="A7" s="5"/>
      <c r="B7" s="7"/>
      <c r="C7" s="7"/>
      <c r="D7" s="7"/>
      <c r="E7" s="7"/>
      <c r="F7" s="7"/>
      <c r="G7" s="5" t="s">
        <v>217</v>
      </c>
      <c r="H7" s="5"/>
      <c r="I7" s="7"/>
      <c r="J7" s="7"/>
      <c r="K7" s="7"/>
      <c r="L7" s="7"/>
      <c r="M7" s="7"/>
    </row>
    <row r="8" ht="64" customHeight="1" spans="1:13">
      <c r="A8" s="5" t="s">
        <v>218</v>
      </c>
      <c r="B8" s="8" t="s">
        <v>219</v>
      </c>
      <c r="C8" s="8"/>
      <c r="D8" s="8"/>
      <c r="E8" s="8"/>
      <c r="F8" s="8"/>
      <c r="G8" s="8"/>
      <c r="H8" s="8"/>
      <c r="I8" s="8"/>
      <c r="J8" s="8"/>
      <c r="K8" s="8"/>
      <c r="L8" s="8"/>
      <c r="M8" s="8"/>
    </row>
    <row r="9" ht="50" customHeight="1" spans="1:13">
      <c r="A9" s="5" t="s">
        <v>220</v>
      </c>
      <c r="B9" s="8" t="s">
        <v>221</v>
      </c>
      <c r="C9" s="8"/>
      <c r="D9" s="8"/>
      <c r="E9" s="8"/>
      <c r="F9" s="8"/>
      <c r="G9" s="8"/>
      <c r="H9" s="8"/>
      <c r="I9" s="8"/>
      <c r="J9" s="8"/>
      <c r="K9" s="8"/>
      <c r="L9" s="8"/>
      <c r="M9" s="8"/>
    </row>
    <row r="10" ht="56" customHeight="1" spans="1:13">
      <c r="A10" s="5" t="s">
        <v>222</v>
      </c>
      <c r="B10" s="8" t="s">
        <v>223</v>
      </c>
      <c r="C10" s="8"/>
      <c r="D10" s="8"/>
      <c r="E10" s="8"/>
      <c r="F10" s="8"/>
      <c r="G10" s="8"/>
      <c r="H10" s="8"/>
      <c r="I10" s="8"/>
      <c r="J10" s="8"/>
      <c r="K10" s="8"/>
      <c r="L10" s="8"/>
      <c r="M10" s="8"/>
    </row>
    <row r="11" ht="26.05" customHeight="1" spans="1:13">
      <c r="A11" s="5" t="s">
        <v>224</v>
      </c>
      <c r="B11" s="5" t="s">
        <v>225</v>
      </c>
      <c r="C11" s="5" t="s">
        <v>226</v>
      </c>
      <c r="D11" s="5" t="s">
        <v>227</v>
      </c>
      <c r="E11" s="5"/>
      <c r="F11" s="5" t="s">
        <v>228</v>
      </c>
      <c r="G11" s="5"/>
      <c r="H11" s="5" t="s">
        <v>229</v>
      </c>
      <c r="I11" s="5"/>
      <c r="J11" s="5" t="s">
        <v>230</v>
      </c>
      <c r="K11" s="5"/>
      <c r="L11" s="5" t="s">
        <v>231</v>
      </c>
      <c r="M11" s="5" t="s">
        <v>232</v>
      </c>
    </row>
    <row r="12" ht="48" customHeight="1" spans="1:13">
      <c r="A12" s="5"/>
      <c r="B12" s="9" t="s">
        <v>233</v>
      </c>
      <c r="C12" s="9" t="s">
        <v>234</v>
      </c>
      <c r="D12" s="10" t="s">
        <v>235</v>
      </c>
      <c r="E12" s="11"/>
      <c r="F12" s="12" t="s">
        <v>236</v>
      </c>
      <c r="G12" s="13"/>
      <c r="H12" s="12" t="s">
        <v>237</v>
      </c>
      <c r="I12" s="13"/>
      <c r="J12" s="12" t="s">
        <v>238</v>
      </c>
      <c r="K12" s="13"/>
      <c r="L12" s="9" t="s">
        <v>239</v>
      </c>
      <c r="M12" s="9" t="s">
        <v>240</v>
      </c>
    </row>
    <row r="13" ht="37" customHeight="1" spans="1:13">
      <c r="A13" s="5"/>
      <c r="B13" s="9" t="s">
        <v>233</v>
      </c>
      <c r="C13" s="9" t="s">
        <v>241</v>
      </c>
      <c r="D13" s="10" t="s">
        <v>242</v>
      </c>
      <c r="E13" s="11"/>
      <c r="F13" s="12" t="s">
        <v>236</v>
      </c>
      <c r="G13" s="13"/>
      <c r="H13" s="12" t="s">
        <v>237</v>
      </c>
      <c r="I13" s="13"/>
      <c r="J13" s="12" t="s">
        <v>243</v>
      </c>
      <c r="K13" s="13"/>
      <c r="L13" s="9" t="s">
        <v>244</v>
      </c>
      <c r="M13" s="9" t="s">
        <v>245</v>
      </c>
    </row>
    <row r="14" ht="29" customHeight="1" spans="1:13">
      <c r="A14" s="5"/>
      <c r="B14" s="9" t="s">
        <v>246</v>
      </c>
      <c r="C14" s="9" t="s">
        <v>247</v>
      </c>
      <c r="D14" s="10" t="s">
        <v>248</v>
      </c>
      <c r="E14" s="11"/>
      <c r="F14" s="12" t="s">
        <v>236</v>
      </c>
      <c r="G14" s="13"/>
      <c r="H14" s="12" t="s">
        <v>249</v>
      </c>
      <c r="I14" s="13"/>
      <c r="J14" s="12" t="s">
        <v>238</v>
      </c>
      <c r="K14" s="13"/>
      <c r="L14" s="9" t="s">
        <v>250</v>
      </c>
      <c r="M14" s="9" t="s">
        <v>240</v>
      </c>
    </row>
    <row r="15" ht="35" customHeight="1" spans="1:13">
      <c r="A15" s="5"/>
      <c r="B15" s="9" t="s">
        <v>251</v>
      </c>
      <c r="C15" s="9" t="s">
        <v>252</v>
      </c>
      <c r="D15" s="10" t="s">
        <v>253</v>
      </c>
      <c r="E15" s="11"/>
      <c r="F15" s="12" t="s">
        <v>254</v>
      </c>
      <c r="G15" s="13"/>
      <c r="H15" s="12" t="s">
        <v>237</v>
      </c>
      <c r="I15" s="13"/>
      <c r="J15" s="12" t="s">
        <v>238</v>
      </c>
      <c r="K15" s="13"/>
      <c r="L15" s="9" t="s">
        <v>239</v>
      </c>
      <c r="M15" s="9" t="s">
        <v>240</v>
      </c>
    </row>
    <row r="16" ht="43" customHeight="1" spans="1:13">
      <c r="A16" s="5"/>
      <c r="B16" s="14" t="s">
        <v>246</v>
      </c>
      <c r="C16" s="14" t="s">
        <v>255</v>
      </c>
      <c r="D16" s="5" t="s">
        <v>256</v>
      </c>
      <c r="E16" s="5"/>
      <c r="F16" s="9" t="s">
        <v>236</v>
      </c>
      <c r="G16" s="9"/>
      <c r="H16" s="9" t="s">
        <v>237</v>
      </c>
      <c r="I16" s="9"/>
      <c r="J16" s="9" t="s">
        <v>238</v>
      </c>
      <c r="K16" s="9"/>
      <c r="L16" s="9" t="s">
        <v>239</v>
      </c>
      <c r="M16" s="9" t="s">
        <v>240</v>
      </c>
    </row>
  </sheetData>
  <mergeCells count="43">
    <mergeCell ref="A2:M2"/>
    <mergeCell ref="B3:J3"/>
    <mergeCell ref="K3:M3"/>
    <mergeCell ref="B4:F4"/>
    <mergeCell ref="G4:H4"/>
    <mergeCell ref="I4:M4"/>
    <mergeCell ref="B5:F5"/>
    <mergeCell ref="G5:H5"/>
    <mergeCell ref="I5:M5"/>
    <mergeCell ref="G6:H6"/>
    <mergeCell ref="I6:M6"/>
    <mergeCell ref="G7:H7"/>
    <mergeCell ref="I7:M7"/>
    <mergeCell ref="B8:M8"/>
    <mergeCell ref="B9:M9"/>
    <mergeCell ref="B10:M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A6:A7"/>
    <mergeCell ref="A11:A16"/>
    <mergeCell ref="B6:F7"/>
  </mergeCells>
  <printOptions horizontalCentered="1"/>
  <pageMargins left="0.195999994874001" right="0.195999994874001" top="0.195999994874001" bottom="0.195999994874001"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表一</vt:lpstr>
      <vt:lpstr>表二</vt:lpstr>
      <vt:lpstr>表三</vt:lpstr>
      <vt:lpstr>表四</vt:lpstr>
      <vt:lpstr>表五</vt:lpstr>
      <vt:lpstr>表六</vt:lpstr>
      <vt:lpstr>表七</vt:lpstr>
      <vt:lpstr>表八</vt:lpstr>
      <vt:lpstr>表九</vt:lpstr>
      <vt:lpstr>表十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简</cp:lastModifiedBy>
  <dcterms:created xsi:type="dcterms:W3CDTF">2024-02-18T03:17:00Z</dcterms:created>
  <dcterms:modified xsi:type="dcterms:W3CDTF">2024-02-22T04:50:32Z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1C12B07A37F44E83A4D0312A3DD3B482_13</vt:lpwstr>
  </property>
  <property fmtid="{D5CDD505-2E9C-101B-9397-08002B2CF9AE}" pid="3" name="KSOProductBuildVer">
    <vt:lpwstr>2052-12.1.0.16250</vt:lpwstr>
  </property>
</Properties>
</file>