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附件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<sst xmlns="http://schemas.openxmlformats.org/spreadsheetml/2006/main" count="194" uniqueCount="121">
  <si>
    <t>附件1：</t>
  </si>
  <si>
    <t xml:space="preserve"> 2024年财政衔接推进乡村振兴补助资金及项目计划调整表</t>
  </si>
  <si>
    <t>单位： 万元</t>
  </si>
  <si>
    <t>序号</t>
  </si>
  <si>
    <t>项目名称</t>
  </si>
  <si>
    <t>项目类
  型</t>
  </si>
  <si>
    <t>实施地点</t>
  </si>
  <si>
    <t>实施单位</t>
  </si>
  <si>
    <t>建设任务</t>
  </si>
  <si>
    <t>绩效目标</t>
  </si>
  <si>
    <t>原投资计划(万元)</t>
  </si>
  <si>
    <t>原资金项目计划
文号</t>
  </si>
  <si>
    <t>增减</t>
  </si>
  <si>
    <t>备注</t>
  </si>
  <si>
    <t>主管部门</t>
  </si>
  <si>
    <t>业主单位</t>
  </si>
  <si>
    <t>小计</t>
  </si>
  <si>
    <t>中央资金</t>
  </si>
  <si>
    <t>市级资金</t>
  </si>
  <si>
    <t>区级资金</t>
  </si>
  <si>
    <t>增加</t>
  </si>
  <si>
    <t>减少</t>
  </si>
  <si>
    <t>梁平区2024年食品及农产品（预制菜）加工车间</t>
  </si>
  <si>
    <t>巩固三保障成果</t>
  </si>
  <si>
    <t>梁平区</t>
  </si>
  <si>
    <t>区农业农村委员会</t>
  </si>
  <si>
    <t>重庆市梁平区农村集体经济组织管理有限公司</t>
  </si>
  <si>
    <t>在高新区购置标准厂房约10000平方米，出租给区内国企，建设食品及农产品（预制菜）加工车间，收益归全区村级集体经济组织共有，覆盖78万集体经济成员，对低收入脱贫户重点保障。（业主为重庆市梁平区农村集体经济组织管理有限公司）</t>
  </si>
  <si>
    <t>1.在高新区购置标准厂房约10000平方米；2.建设食品及农产品（预制菜）加工车间；3.覆盖78万集体经济成员，对低收入脱贫户重点保障。</t>
  </si>
  <si>
    <t>梁平财发〔2023〕766号</t>
  </si>
  <si>
    <t>合计</t>
  </si>
  <si>
    <t>附件：</t>
  </si>
  <si>
    <r>
      <rPr>
        <sz val="16"/>
        <rFont val="方正小标宋_GBK"/>
        <charset val="134"/>
      </rPr>
      <t>重庆市梁平区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年财政衔接推进乡村振兴补助资金及项目计划表（1700万）</t>
    </r>
  </si>
  <si>
    <t>项目类型</t>
  </si>
  <si>
    <t>建设性质</t>
  </si>
  <si>
    <t>实施年度</t>
  </si>
  <si>
    <t>投资计划（万元）</t>
  </si>
  <si>
    <t>梁平区曲水镇2024年产业路建设项目</t>
  </si>
  <si>
    <t>乡村建设行动</t>
  </si>
  <si>
    <t>新建</t>
  </si>
  <si>
    <t>龙山村、三合村</t>
  </si>
  <si>
    <t>梁平区农业农村委员会</t>
  </si>
  <si>
    <t>曲水镇人民政府</t>
  </si>
  <si>
    <t>新建龙山村产业路1.9公里（路面宽度3.5米，厚0.2米），拓宽三合村产业路550米（拓宽1米，厚0.2米）。</t>
  </si>
  <si>
    <t>项目实施可巩固龙山村、三合村2000人（其中脱贫人口50人）产业发展，减低生活出行成本和农产品运输成本。受益群众满意度达95%以上。</t>
  </si>
  <si>
    <t>2024年梁平区屏锦镇柏树村道路建设项目</t>
  </si>
  <si>
    <t>柏树村</t>
  </si>
  <si>
    <t>屏锦镇人民政府</t>
  </si>
  <si>
    <t>新建并硬化4米宽，0.2米厚生产道路1000米。</t>
  </si>
  <si>
    <t>减少柏树村村民运输成本，提升劳动效率。带动柏树村522人受益。</t>
  </si>
  <si>
    <t>2024年聚奎镇基础设施改造提升项目</t>
  </si>
  <si>
    <t>长岭村</t>
  </si>
  <si>
    <t>聚奎镇人民政府</t>
  </si>
  <si>
    <t>修建排水沟，沟长约1.55公里，宽1米；硬化和修复相关产业路约2.2公里，宽3米，厚20厘米。</t>
  </si>
  <si>
    <t>雨水集中排放将村民秧苗冲毁，肥料冲走，田坎冲垮，影响脱贫户和村民收成，影响脱贫户和村民经济效益，修建沟渠会提高粮食产量，提高脱贫户与村民经济效益，硬化和维修产业路可以降低运输成本、劳动力成本支出，提高群众在发展产业过程中收入，受益群众满意度达95%以上。</t>
  </si>
  <si>
    <t>2024年梁平区合兴街道石桥社区李子园产业基础设施建设项目</t>
  </si>
  <si>
    <t>石桥社区</t>
  </si>
  <si>
    <t>合兴街道办事处</t>
  </si>
  <si>
    <t>1、新建长600米，宽3米，厚0.2米的产业路（含道路调平，涵管及安装等）；2、新建长1000米、宽1米，厚0.1米生产便道（含道路调平，涵管及安装等）；3、购买农产品包装盒10000个；4、购买有机肥100吨；5、新建地下喷灌管道2000米；6、购买植保喷药施肥无人机1台；7.安装全智能化大棚9亩。</t>
  </si>
  <si>
    <t>新建产业路600米，新建生产便道1000米，购买农产品包装盒10000个，购买有机肥100吨，新建地下喷灌管道2000米，购买植保喷药施肥无人机1台，安装全智能化大棚9亩。该项目建成后可以降低运输成本、劳动力成本支出，提高群众在发展产业过程中收入，受益群众满意度达95%以上。</t>
  </si>
  <si>
    <t>2024年梁平区合兴街道大梨村产业路建设项目</t>
  </si>
  <si>
    <t>大梨村</t>
  </si>
  <si>
    <t>新建长2500米、宽3米，厚0.2米的产业路（含道路调平，涵管及安装等）。</t>
  </si>
  <si>
    <t>新建产业路2500米，该项目建成后可以降低运输成本、劳动力成本支出，提高群众在发展产业过程中收入，受益群众满意度达95%以上。</t>
  </si>
  <si>
    <t>大观镇2024年产业路建设项目</t>
  </si>
  <si>
    <t>大观镇</t>
  </si>
  <si>
    <t>大观镇人民政府</t>
  </si>
  <si>
    <t>在梅花村、新路村新建产业路，长2000米，宽3米，厚0.2米。</t>
  </si>
  <si>
    <t>项目实施可带动梅花村、新路村产业发展，减少生产作业成本，方便群众出行，受益总人口200余人（其中脱贫户≥10人），受益对象满意度≥95%。</t>
  </si>
  <si>
    <t>梁平区七星镇金柱村2024年农业种植园建设项目</t>
  </si>
  <si>
    <t>产业发展</t>
  </si>
  <si>
    <t>金柱村</t>
  </si>
  <si>
    <t>七星镇人民政府</t>
  </si>
  <si>
    <t>1.新建长4m，宽4m、高3m蓄水池4口；2.新安装7000米25PV管水管。</t>
  </si>
  <si>
    <t>项目实施可进一步提升七星镇金柱村1680人（其中脱贫户60人）供水保障水平，受益群众满意度达95%以上。</t>
  </si>
  <si>
    <t>梁平区文化镇2024年三寨、合家产业道路建设项目</t>
  </si>
  <si>
    <t>文化镇</t>
  </si>
  <si>
    <t>文化镇人民政府</t>
  </si>
  <si>
    <t>1.硬化长1172、宽3.5米、厚0.2米产业路；2.硬化长828米、宽3米、厚0.2米产业路。</t>
  </si>
  <si>
    <t>通过硬化产业道路2000米，为村民发展种植业，减少人力生产成本，方便出行，进一步提高村民的收入。受益人口数≥1000人，其中，脱贫人口≥28人，受益对象满意度≥95%。</t>
  </si>
  <si>
    <t>虎城镇2024年陈波线产业路提档升级项目</t>
  </si>
  <si>
    <t>虎城镇</t>
  </si>
  <si>
    <t>虎城镇人民政府</t>
  </si>
  <si>
    <t>对13公里陈波线产业路进行维修、拓宽，路面拓宽至5.5米，硬化厚度为20厘米（含修水沟、迁电线杆等）</t>
  </si>
  <si>
    <t>通过提档升级产业路，改善群众生产条件，提升产业效益，增加群众收入。受益总人口14262人，其中脱贫人口245人</t>
  </si>
  <si>
    <t>梁平区梁山街道2024年城东片区产业路建设项目</t>
  </si>
  <si>
    <t>梦梁村、天鼓村</t>
  </si>
  <si>
    <t>梁山街道办事处</t>
  </si>
  <si>
    <t>梦梁段：硬化产业路长930米，宽3.5米，厚20厘米；天鼓段：硬化产业路长75米，宽3米，厚20厘米</t>
  </si>
  <si>
    <t>通过硬化产业道路1005米以上，减少人力生产成本，方便出行，进一步提高村民的收入。受益人口数≥245人，其中，脱贫人口≥17人，受益对象满意度≥95%。</t>
  </si>
  <si>
    <t>梁平区梁山街道2024年沙坝村乡村振兴白改黑工程（一段：S510路口至杨家寨人行天桥段）</t>
  </si>
  <si>
    <t>沙坝村</t>
  </si>
  <si>
    <t>原有路面加宽至6米，长1350米，厚20厘米，硬化加宽道路白改黑1350米，厚6厘米。安装必要的照明设施33处。</t>
  </si>
  <si>
    <t>原有路面加宽至6米，长1350米，厚20厘米，硬化加宽道路白改黑1350米，厚6厘米。可极大改善群众出行条件，受益人口数≥1500人，其中，脱贫人口≥73人，受益对象满意度≥95%。</t>
  </si>
  <si>
    <t>2024年文化镇九叶青花椒管护项目</t>
  </si>
  <si>
    <t>给1410亩花椒树修枝，施肥，除草、杀虫物资及人工管护费</t>
  </si>
  <si>
    <t>通过对花椒地的管护提升带动文化镇产业发展，增加收入8万元，受益户300户1200人（其中脱贫户23户70人）。</t>
  </si>
  <si>
    <t>蟠龙镇2024年粮油产业发展项目</t>
  </si>
  <si>
    <t>蟠龙镇各村社</t>
  </si>
  <si>
    <t>蟠龙镇人民政府</t>
  </si>
  <si>
    <t>在蟠龙镇青垭社区等10个村（社区）发展800亩油菜产业，其中土地除杂整形翻耕800亩，进行播种移栽、培肥800亩。</t>
  </si>
  <si>
    <t>项目实施可带动蟠龙镇新增耕地使用面积，增加群众收入。受益农户≥2100人，其中，脱贫人口≥105人，受益群众满意度达95%以上。</t>
  </si>
  <si>
    <t>大观镇2024年耕地地力提升项目</t>
  </si>
  <si>
    <t>大观镇相关村社</t>
  </si>
  <si>
    <t>对180余亩土地进行耕地地力提升，配套建设泥结石机耕道长约3000米、宽3米、厚0.2米及部分附属设施等。</t>
  </si>
  <si>
    <t>项目实施可进一步稳定粮食产量，助力中药材等特色产业发展，发展壮大村（社区）集体经济组织经济实力，增加群众收入，受益总人口1500人，其中脱贫人口23人。受益对象满意度≥98%。</t>
  </si>
  <si>
    <t>梁平区明达镇2024年坪山村、明达村公路硬化项目</t>
  </si>
  <si>
    <t>明达镇坪山村、明达村</t>
  </si>
  <si>
    <t>明达镇人民政府</t>
  </si>
  <si>
    <t>在坪山村、明达村硬化公路3米宽，1.4公里</t>
  </si>
  <si>
    <t>项目实施后可有效解决周围农户生产生活条件 ，可增加农户务工收入。受益群众满意度达95%以上。</t>
  </si>
  <si>
    <t>梁平区明达镇2024年福来村公路硬化项目</t>
  </si>
  <si>
    <t>明达镇福来村</t>
  </si>
  <si>
    <t>在福来村硬化公路3米宽，1.4公里</t>
  </si>
  <si>
    <t>梁山街道2024年农作物提质增收项目</t>
  </si>
  <si>
    <t>梁山街道相关村社</t>
  </si>
  <si>
    <t>对600余亩土地进行土地平整；土地培肥购置有机肥100吨；农民自行种植蔬菜、油菜、马铃薯、玉米、大豆、中药材等。</t>
  </si>
  <si>
    <t>项目实施可进一步对农作物提质增收，稳定粮油产量，助力中药材等特色产业发展，状大村（社区）集体经济组织经济实力，增加群众收入。</t>
  </si>
  <si>
    <t>梁山街道2024年耕地地力提升项目</t>
  </si>
  <si>
    <t>对500余亩土地进行耕地地力提升，配套建设机耕道长约2000米、宽2.5-3米及部分附属设施等</t>
  </si>
  <si>
    <t>项目实施进一步提升耕地地力，稳定粮食生产，农作物提质增产，发展壮大村（社区）集体经济组织的经济实力，受益对象满意度≧98%。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</si>
</sst>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rgb="FF000000"/>
      <name val="Arial"/>
      <charset val="204"/>
    </font>
    <font>
      <b/>
      <sz val="12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9"/>
      <color rgb="FF000000"/>
      <name val="Times New Roman"/>
      <charset val="204"/>
    </font>
    <font>
      <sz val="8"/>
      <color rgb="FF000000"/>
      <name val="Arial"/>
      <charset val="204"/>
    </font>
    <font>
      <sz val="16"/>
      <name val="SimHei"/>
      <charset val="204"/>
    </font>
    <font>
      <b/>
      <sz val="9"/>
      <name val="宋体"/>
      <charset val="204"/>
    </font>
    <font>
      <b/>
      <sz val="9"/>
      <color rgb="FF000000"/>
      <name val="宋体"/>
      <charset val="20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7"/>
      <name val="宋体"/>
      <charset val="134"/>
      <scheme val="minor"/>
    </font>
    <font>
      <sz val="11"/>
      <color rgb="FF000000"/>
      <name val="宋体"/>
      <charset val="204"/>
    </font>
    <font>
      <sz val="10"/>
      <color rgb="FF000000"/>
      <name val="宋体"/>
      <charset val="20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7" fillId="0" borderId="0"/>
  </cellStyleXfs>
  <cellXfs count="48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2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zoomScale="115" zoomScaleNormal="115" workbookViewId="0">
      <selection activeCell="A2" sqref="A2:O2"/>
    </sheetView>
  </sheetViews>
  <sheetFormatPr defaultColWidth="10.2833333333333" defaultRowHeight="14.25" outlineLevelRow="6"/>
  <cols>
    <col min="1" max="1" width="3.24166666666667" customWidth="1"/>
    <col min="2" max="2" width="13.8" customWidth="1"/>
    <col min="3" max="3" width="4.36666666666667" customWidth="1"/>
    <col min="4" max="4" width="5.53333333333333" customWidth="1"/>
    <col min="5" max="5" width="6.85" customWidth="1"/>
    <col min="6" max="6" width="7.5" customWidth="1"/>
    <col min="7" max="7" width="37.2833333333333" style="25" customWidth="1"/>
    <col min="8" max="8" width="27.3" style="25" customWidth="1"/>
    <col min="9" max="9" width="5.48333333333333" style="26" customWidth="1"/>
    <col min="10" max="12" width="4.45833333333333" customWidth="1"/>
    <col min="13" max="13" width="7.4" customWidth="1"/>
    <col min="14" max="14" width="6.95" customWidth="1"/>
    <col min="15" max="15" width="6.51666666666667" customWidth="1"/>
    <col min="16" max="16" width="6.95" customWidth="1"/>
  </cols>
  <sheetData>
    <row r="1" s="23" customForma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4"/>
      <c r="L1" s="14"/>
      <c r="M1" s="14"/>
    </row>
    <row r="2" ht="22" customHeight="1" spans="1: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28" customHeight="1" spans="15:16">
      <c r="O3" s="39" t="s">
        <v>2</v>
      </c>
      <c r="P3" s="40"/>
    </row>
    <row r="4" ht="26" customHeight="1" spans="1:16">
      <c r="A4" s="28" t="s">
        <v>3</v>
      </c>
      <c r="B4" s="4" t="s">
        <v>4</v>
      </c>
      <c r="C4" s="29" t="s">
        <v>5</v>
      </c>
      <c r="D4" s="28" t="s">
        <v>6</v>
      </c>
      <c r="E4" s="4" t="s">
        <v>7</v>
      </c>
      <c r="F4" s="30"/>
      <c r="G4" s="4" t="s">
        <v>8</v>
      </c>
      <c r="H4" s="4" t="s">
        <v>9</v>
      </c>
      <c r="I4" s="41" t="s">
        <v>10</v>
      </c>
      <c r="J4" s="30"/>
      <c r="K4" s="30"/>
      <c r="L4" s="30"/>
      <c r="M4" s="4" t="s">
        <v>11</v>
      </c>
      <c r="N4" s="4" t="s">
        <v>12</v>
      </c>
      <c r="O4" s="30"/>
      <c r="P4" s="42" t="s">
        <v>13</v>
      </c>
    </row>
    <row r="5" ht="59" customHeight="1" spans="1:16">
      <c r="A5" s="30"/>
      <c r="B5" s="30"/>
      <c r="C5" s="31"/>
      <c r="D5" s="30"/>
      <c r="E5" s="4" t="s">
        <v>14</v>
      </c>
      <c r="F5" s="32" t="s">
        <v>15</v>
      </c>
      <c r="G5" s="30"/>
      <c r="H5" s="30"/>
      <c r="I5" s="41" t="s">
        <v>16</v>
      </c>
      <c r="J5" s="4" t="s">
        <v>17</v>
      </c>
      <c r="K5" s="4" t="s">
        <v>18</v>
      </c>
      <c r="L5" s="4" t="s">
        <v>19</v>
      </c>
      <c r="M5" s="30"/>
      <c r="N5" s="28" t="s">
        <v>20</v>
      </c>
      <c r="O5" s="28" t="s">
        <v>21</v>
      </c>
      <c r="P5" s="43"/>
    </row>
    <row r="6" s="24" customFormat="1" ht="102" customHeight="1" spans="1:16">
      <c r="A6" s="33">
        <v>1</v>
      </c>
      <c r="B6" s="34" t="s">
        <v>22</v>
      </c>
      <c r="C6" s="34" t="s">
        <v>23</v>
      </c>
      <c r="D6" s="34" t="s">
        <v>24</v>
      </c>
      <c r="E6" s="34" t="s">
        <v>25</v>
      </c>
      <c r="F6" s="34" t="s">
        <v>26</v>
      </c>
      <c r="G6" s="34" t="s">
        <v>27</v>
      </c>
      <c r="H6" s="34" t="s">
        <v>28</v>
      </c>
      <c r="I6" s="34">
        <v>2000</v>
      </c>
      <c r="J6" s="44"/>
      <c r="K6" s="34">
        <v>1500</v>
      </c>
      <c r="L6" s="34">
        <v>500</v>
      </c>
      <c r="M6" s="45" t="s">
        <v>29</v>
      </c>
      <c r="N6" s="34"/>
      <c r="O6" s="34">
        <v>1700</v>
      </c>
      <c r="P6" s="46"/>
    </row>
    <row r="7" ht="31" customHeight="1" spans="1:16">
      <c r="A7" s="35"/>
      <c r="B7" s="4" t="s">
        <v>30</v>
      </c>
      <c r="C7" s="36"/>
      <c r="D7" s="36"/>
      <c r="E7" s="37"/>
      <c r="F7" s="36"/>
      <c r="G7" s="38"/>
      <c r="H7" s="38"/>
      <c r="I7" s="47">
        <f>SUM(I6:I6)</f>
        <v>2000</v>
      </c>
      <c r="J7" s="47">
        <f>SUM(J6:J6)</f>
        <v>0</v>
      </c>
      <c r="K7" s="47">
        <f>SUM(K6:K6)</f>
        <v>1500</v>
      </c>
      <c r="L7" s="47">
        <f>SUM(L6:L6)</f>
        <v>500</v>
      </c>
      <c r="M7" s="47"/>
      <c r="N7" s="47">
        <f>SUM(N6:N6)</f>
        <v>0</v>
      </c>
      <c r="O7" s="47">
        <f>SUM(O6:O6)</f>
        <v>1700</v>
      </c>
      <c r="P7" s="36"/>
    </row>
  </sheetData>
  <mergeCells count="15">
    <mergeCell ref="A1:M1"/>
    <mergeCell ref="A2:O2"/>
    <mergeCell ref="A3:N3"/>
    <mergeCell ref="O3:P3"/>
    <mergeCell ref="E4:F4"/>
    <mergeCell ref="I4:L4"/>
    <mergeCell ref="N4:O4"/>
    <mergeCell ref="A4:A5"/>
    <mergeCell ref="B4:B5"/>
    <mergeCell ref="C4:C5"/>
    <mergeCell ref="D4:D5"/>
    <mergeCell ref="G4:G5"/>
    <mergeCell ref="H4:H5"/>
    <mergeCell ref="M4:M5"/>
    <mergeCell ref="P4:P5"/>
  </mergeCells>
  <printOptions horizontalCentered="1"/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9" workbookViewId="0">
      <selection activeCell="R12" sqref="R12"/>
    </sheetView>
  </sheetViews>
  <sheetFormatPr defaultColWidth="9" defaultRowHeight="14.25"/>
  <sheetData>
    <row r="1" spans="1:14">
      <c r="A1" s="1" t="s">
        <v>31</v>
      </c>
      <c r="B1" s="2"/>
      <c r="C1" s="1"/>
      <c r="D1" s="1"/>
      <c r="E1" s="1"/>
      <c r="F1" s="1"/>
      <c r="G1" s="1"/>
      <c r="H1" s="1"/>
      <c r="I1" s="1"/>
      <c r="J1" s="1"/>
      <c r="K1" s="14"/>
      <c r="L1" s="14"/>
      <c r="M1" s="14"/>
      <c r="N1" s="15"/>
    </row>
    <row r="2" ht="21" spans="1:14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"/>
    </row>
    <row r="3" spans="1:14">
      <c r="A3" s="4" t="s">
        <v>3</v>
      </c>
      <c r="B3" s="4" t="s">
        <v>4</v>
      </c>
      <c r="C3" s="4" t="s">
        <v>33</v>
      </c>
      <c r="D3" s="4" t="s">
        <v>34</v>
      </c>
      <c r="E3" s="4" t="s">
        <v>6</v>
      </c>
      <c r="F3" s="5" t="s">
        <v>35</v>
      </c>
      <c r="G3" s="4" t="s">
        <v>7</v>
      </c>
      <c r="H3" s="4"/>
      <c r="I3" s="4" t="s">
        <v>8</v>
      </c>
      <c r="J3" s="4" t="s">
        <v>9</v>
      </c>
      <c r="K3" s="4" t="s">
        <v>36</v>
      </c>
      <c r="L3" s="4"/>
      <c r="M3" s="4"/>
      <c r="N3" s="4" t="s">
        <v>13</v>
      </c>
    </row>
    <row r="4" spans="1:14">
      <c r="A4" s="4"/>
      <c r="B4" s="4"/>
      <c r="C4" s="4"/>
      <c r="D4" s="4"/>
      <c r="E4" s="4"/>
      <c r="F4" s="6"/>
      <c r="G4" s="4" t="s">
        <v>14</v>
      </c>
      <c r="H4" s="4" t="s">
        <v>15</v>
      </c>
      <c r="I4" s="4"/>
      <c r="J4" s="4"/>
      <c r="K4" s="4" t="s">
        <v>16</v>
      </c>
      <c r="L4" s="4" t="s">
        <v>18</v>
      </c>
      <c r="M4" s="4" t="s">
        <v>19</v>
      </c>
      <c r="N4" s="4"/>
    </row>
    <row r="5" ht="115.5" spans="1:14">
      <c r="A5" s="7">
        <v>1</v>
      </c>
      <c r="B5" s="8" t="s">
        <v>37</v>
      </c>
      <c r="C5" s="8" t="s">
        <v>38</v>
      </c>
      <c r="D5" s="7" t="s">
        <v>39</v>
      </c>
      <c r="E5" s="7" t="s">
        <v>40</v>
      </c>
      <c r="F5" s="7">
        <v>2024</v>
      </c>
      <c r="G5" s="7" t="s">
        <v>41</v>
      </c>
      <c r="H5" s="7" t="s">
        <v>42</v>
      </c>
      <c r="I5" s="11" t="s">
        <v>43</v>
      </c>
      <c r="J5" s="11" t="s">
        <v>44</v>
      </c>
      <c r="K5" s="7">
        <v>93</v>
      </c>
      <c r="L5" s="7">
        <v>93</v>
      </c>
      <c r="M5" s="7"/>
      <c r="N5" s="7"/>
    </row>
    <row r="6" ht="52.5" spans="1:14">
      <c r="A6" s="7">
        <v>2</v>
      </c>
      <c r="B6" s="7" t="s">
        <v>45</v>
      </c>
      <c r="C6" s="7" t="s">
        <v>38</v>
      </c>
      <c r="D6" s="7" t="s">
        <v>39</v>
      </c>
      <c r="E6" s="7" t="s">
        <v>46</v>
      </c>
      <c r="F6" s="7">
        <v>2024</v>
      </c>
      <c r="G6" s="7" t="s">
        <v>41</v>
      </c>
      <c r="H6" s="7" t="s">
        <v>47</v>
      </c>
      <c r="I6" s="11" t="s">
        <v>48</v>
      </c>
      <c r="J6" s="11" t="s">
        <v>49</v>
      </c>
      <c r="K6" s="7">
        <v>70</v>
      </c>
      <c r="L6" s="7">
        <v>70</v>
      </c>
      <c r="M6" s="7"/>
      <c r="N6" s="7"/>
    </row>
    <row r="7" ht="231" spans="1:14">
      <c r="A7" s="9">
        <v>3</v>
      </c>
      <c r="B7" s="7" t="s">
        <v>50</v>
      </c>
      <c r="C7" s="7" t="s">
        <v>38</v>
      </c>
      <c r="D7" s="7" t="s">
        <v>39</v>
      </c>
      <c r="E7" s="7" t="s">
        <v>51</v>
      </c>
      <c r="F7" s="7">
        <v>2024</v>
      </c>
      <c r="G7" s="7" t="s">
        <v>41</v>
      </c>
      <c r="H7" s="7" t="s">
        <v>52</v>
      </c>
      <c r="I7" s="11" t="s">
        <v>53</v>
      </c>
      <c r="J7" s="11" t="s">
        <v>54</v>
      </c>
      <c r="K7" s="7">
        <v>95</v>
      </c>
      <c r="L7" s="7">
        <v>95</v>
      </c>
      <c r="M7" s="7"/>
      <c r="N7" s="9"/>
    </row>
    <row r="8" ht="273" spans="1:14">
      <c r="A8" s="7">
        <v>4</v>
      </c>
      <c r="B8" s="7" t="s">
        <v>55</v>
      </c>
      <c r="C8" s="7" t="s">
        <v>38</v>
      </c>
      <c r="D8" s="7" t="s">
        <v>39</v>
      </c>
      <c r="E8" s="7" t="s">
        <v>56</v>
      </c>
      <c r="F8" s="7">
        <v>2024</v>
      </c>
      <c r="G8" s="7" t="s">
        <v>41</v>
      </c>
      <c r="H8" s="7" t="s">
        <v>57</v>
      </c>
      <c r="I8" s="7" t="s">
        <v>58</v>
      </c>
      <c r="J8" s="7" t="s">
        <v>59</v>
      </c>
      <c r="K8" s="7">
        <v>91</v>
      </c>
      <c r="L8" s="7">
        <v>91</v>
      </c>
      <c r="M8" s="7"/>
      <c r="N8" s="7"/>
    </row>
    <row r="9" ht="115.5" spans="1:14">
      <c r="A9" s="7">
        <v>5</v>
      </c>
      <c r="B9" s="7" t="s">
        <v>60</v>
      </c>
      <c r="C9" s="7" t="s">
        <v>38</v>
      </c>
      <c r="D9" s="7" t="s">
        <v>39</v>
      </c>
      <c r="E9" s="7" t="s">
        <v>61</v>
      </c>
      <c r="F9" s="7">
        <v>2024</v>
      </c>
      <c r="G9" s="7" t="s">
        <v>41</v>
      </c>
      <c r="H9" s="7" t="s">
        <v>57</v>
      </c>
      <c r="I9" s="7" t="s">
        <v>62</v>
      </c>
      <c r="J9" s="7" t="s">
        <v>63</v>
      </c>
      <c r="K9" s="7">
        <v>90</v>
      </c>
      <c r="L9" s="7">
        <v>90</v>
      </c>
      <c r="M9" s="7"/>
      <c r="N9" s="7"/>
    </row>
    <row r="10" ht="126" spans="1:14">
      <c r="A10" s="7">
        <v>6</v>
      </c>
      <c r="B10" s="7" t="s">
        <v>64</v>
      </c>
      <c r="C10" s="7" t="s">
        <v>38</v>
      </c>
      <c r="D10" s="10" t="s">
        <v>39</v>
      </c>
      <c r="E10" s="7" t="s">
        <v>65</v>
      </c>
      <c r="F10" s="7">
        <v>2024</v>
      </c>
      <c r="G10" s="7" t="s">
        <v>41</v>
      </c>
      <c r="H10" s="7" t="s">
        <v>66</v>
      </c>
      <c r="I10" s="11" t="s">
        <v>67</v>
      </c>
      <c r="J10" s="7" t="s">
        <v>68</v>
      </c>
      <c r="K10" s="7">
        <v>80</v>
      </c>
      <c r="L10" s="7">
        <v>80</v>
      </c>
      <c r="M10" s="7"/>
      <c r="N10" s="7"/>
    </row>
    <row r="11" ht="94.5" spans="1:14">
      <c r="A11" s="9">
        <v>7</v>
      </c>
      <c r="B11" s="7" t="s">
        <v>69</v>
      </c>
      <c r="C11" s="7" t="s">
        <v>70</v>
      </c>
      <c r="D11" s="10" t="s">
        <v>39</v>
      </c>
      <c r="E11" s="7" t="s">
        <v>71</v>
      </c>
      <c r="F11" s="7">
        <v>2024</v>
      </c>
      <c r="G11" s="7" t="s">
        <v>41</v>
      </c>
      <c r="H11" s="7" t="s">
        <v>72</v>
      </c>
      <c r="I11" s="7" t="s">
        <v>73</v>
      </c>
      <c r="J11" s="7" t="s">
        <v>74</v>
      </c>
      <c r="K11" s="17">
        <v>70</v>
      </c>
      <c r="L11" s="17">
        <v>70</v>
      </c>
      <c r="M11" s="17"/>
      <c r="N11" s="7"/>
    </row>
    <row r="12" ht="157.5" spans="1:14">
      <c r="A12" s="7">
        <v>8</v>
      </c>
      <c r="B12" s="7" t="s">
        <v>75</v>
      </c>
      <c r="C12" s="7" t="s">
        <v>38</v>
      </c>
      <c r="D12" s="10" t="s">
        <v>39</v>
      </c>
      <c r="E12" s="7" t="s">
        <v>76</v>
      </c>
      <c r="F12" s="7">
        <v>2024</v>
      </c>
      <c r="G12" s="7" t="s">
        <v>41</v>
      </c>
      <c r="H12" s="7" t="s">
        <v>77</v>
      </c>
      <c r="I12" s="7" t="s">
        <v>78</v>
      </c>
      <c r="J12" s="7" t="s">
        <v>79</v>
      </c>
      <c r="K12" s="17">
        <v>80</v>
      </c>
      <c r="L12" s="17">
        <v>80</v>
      </c>
      <c r="M12" s="17"/>
      <c r="N12" s="9"/>
    </row>
    <row r="13" ht="94.5" spans="1:14">
      <c r="A13" s="7">
        <v>9</v>
      </c>
      <c r="B13" s="7" t="s">
        <v>80</v>
      </c>
      <c r="C13" s="7" t="s">
        <v>38</v>
      </c>
      <c r="D13" s="10" t="s">
        <v>39</v>
      </c>
      <c r="E13" s="7" t="s">
        <v>81</v>
      </c>
      <c r="F13" s="7">
        <v>2024</v>
      </c>
      <c r="G13" s="7" t="s">
        <v>41</v>
      </c>
      <c r="H13" s="7" t="s">
        <v>82</v>
      </c>
      <c r="I13" s="7" t="s">
        <v>83</v>
      </c>
      <c r="J13" s="7" t="s">
        <v>84</v>
      </c>
      <c r="K13" s="17">
        <v>391</v>
      </c>
      <c r="L13" s="17">
        <v>391</v>
      </c>
      <c r="M13" s="17"/>
      <c r="N13" s="7"/>
    </row>
    <row r="14" ht="136.5" spans="1:14">
      <c r="A14" s="7">
        <v>10</v>
      </c>
      <c r="B14" s="7" t="s">
        <v>85</v>
      </c>
      <c r="C14" s="7" t="s">
        <v>38</v>
      </c>
      <c r="D14" s="7" t="s">
        <v>39</v>
      </c>
      <c r="E14" s="7" t="s">
        <v>86</v>
      </c>
      <c r="F14" s="7">
        <v>2024</v>
      </c>
      <c r="G14" s="7" t="s">
        <v>41</v>
      </c>
      <c r="H14" s="7" t="s">
        <v>87</v>
      </c>
      <c r="I14" s="11" t="s">
        <v>88</v>
      </c>
      <c r="J14" s="11" t="s">
        <v>89</v>
      </c>
      <c r="K14" s="7">
        <v>45</v>
      </c>
      <c r="L14" s="7">
        <v>45</v>
      </c>
      <c r="M14" s="7"/>
      <c r="N14" s="7"/>
    </row>
    <row r="15" ht="157.5" spans="1:14">
      <c r="A15" s="9">
        <v>11</v>
      </c>
      <c r="B15" s="7" t="s">
        <v>90</v>
      </c>
      <c r="C15" s="7" t="s">
        <v>38</v>
      </c>
      <c r="D15" s="10" t="s">
        <v>39</v>
      </c>
      <c r="E15" s="11" t="s">
        <v>91</v>
      </c>
      <c r="F15" s="7">
        <v>2024</v>
      </c>
      <c r="G15" s="7" t="s">
        <v>41</v>
      </c>
      <c r="H15" s="7" t="s">
        <v>87</v>
      </c>
      <c r="I15" s="11" t="s">
        <v>92</v>
      </c>
      <c r="J15" s="11" t="s">
        <v>93</v>
      </c>
      <c r="K15" s="17">
        <v>95</v>
      </c>
      <c r="L15" s="17">
        <v>95</v>
      </c>
      <c r="M15" s="18"/>
      <c r="N15" s="19"/>
    </row>
    <row r="16" ht="94.5" spans="1:14">
      <c r="A16" s="7">
        <v>12</v>
      </c>
      <c r="B16" s="7" t="s">
        <v>94</v>
      </c>
      <c r="C16" s="7" t="s">
        <v>70</v>
      </c>
      <c r="D16" s="10" t="s">
        <v>39</v>
      </c>
      <c r="E16" s="7" t="s">
        <v>76</v>
      </c>
      <c r="F16" s="7">
        <v>2024</v>
      </c>
      <c r="G16" s="7" t="s">
        <v>41</v>
      </c>
      <c r="H16" s="7" t="s">
        <v>77</v>
      </c>
      <c r="I16" s="7" t="s">
        <v>95</v>
      </c>
      <c r="J16" s="7" t="s">
        <v>96</v>
      </c>
      <c r="K16" s="17">
        <v>57.6</v>
      </c>
      <c r="L16" s="17"/>
      <c r="M16" s="17">
        <v>57.6</v>
      </c>
      <c r="N16" s="17"/>
    </row>
    <row r="17" ht="115.5" spans="1:14">
      <c r="A17" s="7">
        <v>13</v>
      </c>
      <c r="B17" s="7" t="s">
        <v>97</v>
      </c>
      <c r="C17" s="7" t="s">
        <v>70</v>
      </c>
      <c r="D17" s="7" t="s">
        <v>39</v>
      </c>
      <c r="E17" s="7" t="s">
        <v>98</v>
      </c>
      <c r="F17" s="7">
        <v>2024</v>
      </c>
      <c r="G17" s="7" t="s">
        <v>41</v>
      </c>
      <c r="H17" s="7" t="s">
        <v>99</v>
      </c>
      <c r="I17" s="7" t="s">
        <v>100</v>
      </c>
      <c r="J17" s="7" t="s">
        <v>101</v>
      </c>
      <c r="K17" s="7">
        <v>96</v>
      </c>
      <c r="L17" s="7"/>
      <c r="M17" s="7">
        <v>96</v>
      </c>
      <c r="N17" s="7"/>
    </row>
    <row r="18" ht="168" spans="1:14">
      <c r="A18" s="7">
        <v>14</v>
      </c>
      <c r="B18" s="7" t="s">
        <v>102</v>
      </c>
      <c r="C18" s="7" t="s">
        <v>70</v>
      </c>
      <c r="D18" s="7" t="s">
        <v>39</v>
      </c>
      <c r="E18" s="7" t="s">
        <v>103</v>
      </c>
      <c r="F18" s="7">
        <v>2024</v>
      </c>
      <c r="G18" s="7" t="s">
        <v>41</v>
      </c>
      <c r="H18" s="7" t="s">
        <v>66</v>
      </c>
      <c r="I18" s="7" t="s">
        <v>104</v>
      </c>
      <c r="J18" s="7" t="s">
        <v>105</v>
      </c>
      <c r="K18" s="7">
        <v>66.1</v>
      </c>
      <c r="L18" s="7"/>
      <c r="M18" s="7">
        <v>66.1</v>
      </c>
      <c r="N18" s="7"/>
    </row>
    <row r="19" ht="84" spans="1:14">
      <c r="A19" s="9">
        <v>15</v>
      </c>
      <c r="B19" s="7" t="s">
        <v>106</v>
      </c>
      <c r="C19" s="7" t="s">
        <v>38</v>
      </c>
      <c r="D19" s="7" t="s">
        <v>39</v>
      </c>
      <c r="E19" s="7" t="s">
        <v>107</v>
      </c>
      <c r="F19" s="7">
        <v>2024</v>
      </c>
      <c r="G19" s="7" t="s">
        <v>41</v>
      </c>
      <c r="H19" s="7" t="s">
        <v>108</v>
      </c>
      <c r="I19" s="7" t="s">
        <v>109</v>
      </c>
      <c r="J19" s="7" t="s">
        <v>110</v>
      </c>
      <c r="K19" s="7">
        <v>45</v>
      </c>
      <c r="L19" s="7"/>
      <c r="M19" s="7">
        <v>45</v>
      </c>
      <c r="N19" s="7"/>
    </row>
    <row r="20" ht="84" spans="1:14">
      <c r="A20" s="7">
        <v>16</v>
      </c>
      <c r="B20" s="7" t="s">
        <v>111</v>
      </c>
      <c r="C20" s="7" t="s">
        <v>38</v>
      </c>
      <c r="D20" s="7" t="s">
        <v>39</v>
      </c>
      <c r="E20" s="7" t="s">
        <v>112</v>
      </c>
      <c r="F20" s="7">
        <v>2024</v>
      </c>
      <c r="G20" s="7" t="s">
        <v>41</v>
      </c>
      <c r="H20" s="7" t="s">
        <v>108</v>
      </c>
      <c r="I20" s="7" t="s">
        <v>113</v>
      </c>
      <c r="J20" s="7" t="s">
        <v>110</v>
      </c>
      <c r="K20" s="7">
        <v>44.5</v>
      </c>
      <c r="L20" s="7"/>
      <c r="M20" s="7">
        <v>44.5</v>
      </c>
      <c r="N20" s="7"/>
    </row>
    <row r="21" ht="115.5" spans="1:14">
      <c r="A21" s="7">
        <v>17</v>
      </c>
      <c r="B21" s="7" t="s">
        <v>114</v>
      </c>
      <c r="C21" s="7" t="s">
        <v>70</v>
      </c>
      <c r="D21" s="7" t="s">
        <v>39</v>
      </c>
      <c r="E21" s="7" t="s">
        <v>115</v>
      </c>
      <c r="F21" s="7">
        <v>2024</v>
      </c>
      <c r="G21" s="7" t="s">
        <v>41</v>
      </c>
      <c r="H21" s="7" t="s">
        <v>87</v>
      </c>
      <c r="I21" s="7" t="s">
        <v>116</v>
      </c>
      <c r="J21" s="7" t="s">
        <v>117</v>
      </c>
      <c r="K21" s="7">
        <v>98</v>
      </c>
      <c r="L21" s="7"/>
      <c r="M21" s="7">
        <v>98</v>
      </c>
      <c r="N21" s="7"/>
    </row>
    <row r="22" ht="115.5" spans="1:14">
      <c r="A22" s="7">
        <v>18</v>
      </c>
      <c r="B22" s="7" t="s">
        <v>118</v>
      </c>
      <c r="C22" s="7" t="s">
        <v>70</v>
      </c>
      <c r="D22" s="7" t="s">
        <v>39</v>
      </c>
      <c r="E22" s="7" t="s">
        <v>115</v>
      </c>
      <c r="F22" s="7">
        <v>2024</v>
      </c>
      <c r="G22" s="7" t="s">
        <v>41</v>
      </c>
      <c r="H22" s="7" t="s">
        <v>87</v>
      </c>
      <c r="I22" s="7" t="s">
        <v>119</v>
      </c>
      <c r="J22" s="20" t="s">
        <v>120</v>
      </c>
      <c r="K22" s="7">
        <v>92.8</v>
      </c>
      <c r="L22" s="7"/>
      <c r="M22" s="7">
        <v>92.8</v>
      </c>
      <c r="N22" s="7"/>
    </row>
    <row r="23" spans="1:14">
      <c r="A23" s="12" t="s">
        <v>30</v>
      </c>
      <c r="B23" s="13"/>
      <c r="C23" s="13"/>
      <c r="D23" s="13"/>
      <c r="E23" s="13"/>
      <c r="F23" s="13"/>
      <c r="G23" s="13"/>
      <c r="H23" s="13"/>
      <c r="I23" s="13"/>
      <c r="J23" s="21"/>
      <c r="K23" s="22">
        <v>1700</v>
      </c>
      <c r="L23" s="22">
        <v>1200</v>
      </c>
      <c r="M23" s="22">
        <v>500</v>
      </c>
      <c r="N23" s="4"/>
    </row>
  </sheetData>
  <mergeCells count="14">
    <mergeCell ref="A1:M1"/>
    <mergeCell ref="A2:N2"/>
    <mergeCell ref="G3:H3"/>
    <mergeCell ref="K3:M3"/>
    <mergeCell ref="A23:J23"/>
    <mergeCell ref="A3:A4"/>
    <mergeCell ref="B3:B4"/>
    <mergeCell ref="C3:C4"/>
    <mergeCell ref="D3:D4"/>
    <mergeCell ref="E3:E4"/>
    <mergeCell ref="F3:F4"/>
    <mergeCell ref="I3:I4"/>
    <mergeCell ref="J3:J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月</cp:lastModifiedBy>
  <dcterms:created xsi:type="dcterms:W3CDTF">2023-10-16T10:15:00Z</dcterms:created>
  <dcterms:modified xsi:type="dcterms:W3CDTF">2024-12-19T06:16:51Z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2023-10-16T02:15:33Z</vt:filetime>
  </property>
  <property fmtid="{D5CDD505-2E9C-101B-9397-08002B2CF9AE}" pid="4" name="UsrData">
    <vt:lpwstr>652c9cc0b5c3b50020ab47e5wl</vt:lpwstr>
  </property>
  <property fmtid="{D5CDD505-2E9C-101B-9397-08002B2CF9AE}" pid="5" name="ICV">
    <vt:lpwstr>03EBD03D5EFF441C99E076B1AC118C2E_13</vt:lpwstr>
  </property>
  <property fmtid="{D5CDD505-2E9C-101B-9397-08002B2CF9AE}" pid="6" name="KSOProductBuildVer">
    <vt:lpwstr>2052-12.1.0.19302</vt:lpwstr>
  </property>
</Properties>
</file>