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<sst xmlns="http://schemas.openxmlformats.org/spreadsheetml/2006/main" count="106" uniqueCount="73">
  <si>
    <t>附件：</t>
  </si>
  <si>
    <t>2024年财政衔接推进乡村振兴补助资金及项目计划调整表</t>
  </si>
  <si>
    <r>
      <rPr>
        <sz val="7"/>
        <rFont val="宋体"/>
        <charset val="134"/>
        <scheme val="minor"/>
      </rPr>
      <t xml:space="preserve">单位：    </t>
    </r>
    <r>
      <rPr>
        <sz val="6"/>
        <rFont val="宋体"/>
        <charset val="134"/>
        <scheme val="minor"/>
      </rPr>
      <t>万元</t>
    </r>
  </si>
  <si>
    <t>序号</t>
  </si>
  <si>
    <t>项目名称</t>
  </si>
  <si>
    <t>项目类
  型</t>
  </si>
  <si>
    <t>实施地点</t>
  </si>
  <si>
    <t>实施单位</t>
  </si>
  <si>
    <t>建设任务</t>
  </si>
  <si>
    <t>绩效目标</t>
  </si>
  <si>
    <t>原投资计划(万元)</t>
  </si>
  <si>
    <t>原资金项目计划
文号</t>
  </si>
  <si>
    <t>增减</t>
  </si>
  <si>
    <t>现投资计划(万元)</t>
  </si>
  <si>
    <t>备注</t>
  </si>
  <si>
    <t>主管部门</t>
  </si>
  <si>
    <t>业主单位</t>
  </si>
  <si>
    <t xml:space="preserve">  小计</t>
  </si>
  <si>
    <t>中央资金</t>
  </si>
  <si>
    <t>市级资金</t>
  </si>
  <si>
    <t>区级资金</t>
  </si>
  <si>
    <t>增加</t>
  </si>
  <si>
    <t>减少</t>
  </si>
  <si>
    <t>小计</t>
  </si>
  <si>
    <t>2024年梁平区脱贫户城乡合作医疗参保资助项目</t>
  </si>
  <si>
    <t>巩固三保障成果</t>
  </si>
  <si>
    <t>梁平区</t>
  </si>
  <si>
    <t>梁平区医疗保障局</t>
  </si>
  <si>
    <t>资助脱贫人口16000人参加2024年城乡居民基本医保。（以实际补助为准）</t>
  </si>
  <si>
    <t>通过补贴参加城镇医疗保险，可以减少脱贫户30元/人。</t>
  </si>
  <si>
    <t>梁平财发〔2023〕766号</t>
  </si>
  <si>
    <t>资助对象减少</t>
  </si>
  <si>
    <t>梁平区2024年农村困难人员技能培训补助项目</t>
  </si>
  <si>
    <t>就业项目</t>
  </si>
  <si>
    <t>区乡村振兴局</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</si>
  <si>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</si>
  <si>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30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</si>
  <si>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梁平财发〔2023〕766号、梁平财发〔2024〕419号</t>
  </si>
  <si>
    <t>因培训学校的原因，终止项目</t>
  </si>
  <si>
    <t>仁贤街道个性化资金项目</t>
  </si>
  <si>
    <t>仁贤街道</t>
  </si>
  <si>
    <t>仁贤街道办事处</t>
  </si>
  <si>
    <t>（区级打捆项目）</t>
  </si>
  <si>
    <t>仁贤街道函〔2024〕61号</t>
  </si>
  <si>
    <t>2024年梁平区脱贫户（含未消除风险的监测帮扶对象）公益性岗位开发项目</t>
  </si>
  <si>
    <t>各乡镇（街道）</t>
  </si>
  <si>
    <t>全区脱贫户（含未消除风险的监测帮扶对象）公益性岗位开发1900人（以实际补助为准）</t>
  </si>
  <si>
    <t>为全区脱贫户（含未消除风险的监测帮扶对象）开发公益性岗位大于等于1900个，受益脱贫人口满意度100%。</t>
  </si>
  <si>
    <t>减少0.15万元（中央资金)和0.6万元(市级资金)</t>
  </si>
  <si>
    <t>2024年梁平区雨露计划（贫困中高职学生学费资助）项目</t>
  </si>
  <si>
    <t>对全区脱贫户、未消除风险的监测对象户中有子女接受中、高等职业教育的家庭给予职业教育补助，补助标准为每生每学期1500元。</t>
  </si>
  <si>
    <t>雨露计划职业教育补助项目补助标准为每生每学期1500元。</t>
  </si>
  <si>
    <t>资助对象增加（增加技能培训中央资金20万元、技能培训市级资金2.9万元）</t>
  </si>
  <si>
    <t>梁平区2024年脱贫人口跨省就业补助</t>
  </si>
  <si>
    <t>梁平区就业和人才中心</t>
  </si>
  <si>
    <t>对全区2024年跨省外出务工人员2000人进行交通补助。（以实际补助为准）</t>
  </si>
  <si>
    <t>对2000名跨省外出务工人员进行交通补贴，提高外出务工积极性，增加务工收入。</t>
  </si>
  <si>
    <t>务工人数增加（增加市级资金技能培训3.5万元）</t>
  </si>
  <si>
    <t>大观镇2024年安装必要照明设施建设项目</t>
  </si>
  <si>
    <t>乡村建设行动</t>
  </si>
  <si>
    <t>大观镇人民政府</t>
  </si>
  <si>
    <t>在大观镇安装必要照明设施100处。</t>
  </si>
  <si>
    <t>为群众安装路灯,解决群众夜间出行难的问题，改善村容村貌，助力乡村振兴建设。受益农户500人（其中脱贫人口≥30人），受益群众满意度达95%以上。</t>
  </si>
  <si>
    <t>中央（公益性岗位0.15万元），市级（医保4.635、技能培训3.6、公益性岗位0.6），区级（技能培训5、仁贤个性化6.1834）</t>
  </si>
  <si>
    <t>梁平区明达镇2024年农村垃圾治理项目</t>
  </si>
  <si>
    <t>明达镇人民政府</t>
  </si>
  <si>
    <t>在明达镇实施生活垃圾治理，购买勾臂垃圾箱60个等设施。</t>
  </si>
  <si>
    <t>受益农户3100户8500人，其中脱贫106户274人。营造良好人居环境和发展环境，促进经济可持续发展。</t>
  </si>
  <si>
    <t>明达府函〔2024〕69号</t>
  </si>
  <si>
    <t>梁平区明达镇2024年坪山村道路硬化项目</t>
  </si>
  <si>
    <t>在明达镇坪山村硬化3m宽、20cm厚入户公路400米。</t>
  </si>
  <si>
    <t>项目实施后可有效解决周围农户生产生活条件 ，可增加农户务工收入。受益群众满意度达95%以上。</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</si>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</sst>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1">
    <font>
      <sz val="11"/>
      <color rgb="FF000000"/>
      <name val="Arial"/>
      <charset val="204"/>
    </font>
    <font>
      <sz val="12"/>
      <name val="宋体"/>
      <charset val="134"/>
    </font>
    <font>
      <sz val="9"/>
      <color rgb="FF000000"/>
      <name val="Times New Roman"/>
      <charset val="204"/>
    </font>
    <font>
      <sz val="8"/>
      <color rgb="FF000000"/>
      <name val="Arial"/>
      <charset val="204"/>
    </font>
    <font>
      <b/>
      <sz val="12"/>
      <name val="宋体"/>
      <charset val="134"/>
    </font>
    <font>
      <b/>
      <sz val="16"/>
      <name val="SimSun"/>
      <charset val="204"/>
    </font>
    <font>
      <b/>
      <sz val="9"/>
      <name val="宋体"/>
      <charset val="204"/>
    </font>
    <font>
      <b/>
      <sz val="9"/>
      <name val="宋体"/>
      <charset val="134"/>
    </font>
    <font>
      <b/>
      <sz val="9"/>
      <color rgb="FF000000"/>
      <name val="宋体"/>
      <charset val="204"/>
    </font>
    <font>
      <sz val="10"/>
      <color rgb="FF000000"/>
      <name val="宋体"/>
      <charset val="134"/>
    </font>
    <font>
      <sz val="10"/>
      <name val="宋体"/>
      <charset val="134"/>
    </font>
    <font>
      <sz val="10"/>
      <color rgb="FF000000"/>
      <name val="宋体"/>
      <charset val="204"/>
    </font>
    <font>
      <sz val="9"/>
      <name val="宋体"/>
      <charset val="134"/>
    </font>
    <font>
      <sz val="9"/>
      <name val="宋体"/>
      <charset val="134"/>
      <scheme val="minor"/>
    </font>
    <font>
      <sz val="9"/>
      <color rgb="FF000000"/>
      <name val="Times New Roman"/>
      <charset val="134"/>
    </font>
    <font>
      <sz val="9"/>
      <name val="Times New Roman"/>
      <charset val="134"/>
    </font>
    <font>
      <sz val="7"/>
      <name val="宋体"/>
      <charset val="134"/>
      <scheme val="minor"/>
    </font>
    <font>
      <sz val="11"/>
      <color rgb="FF000000"/>
      <name val="宋体"/>
      <charset val="204"/>
      <scheme val="minor"/>
    </font>
    <font>
      <b/>
      <sz val="9"/>
      <name val="Times New Roman"/>
      <charset val="134"/>
    </font>
    <font>
      <sz val="9"/>
      <color rgb="FF000000"/>
      <name val="宋体"/>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 applyNumberFormat="0" applyFill="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8" fillId="0" borderId="0" applyNumberFormat="0" applyFill="0" applyBorder="0" applyAlignment="0" applyProtection="0">
      <alignment vertical="center"/>
    </xf>
    <xf numFmtId="0" fontId="29" fillId="3" borderId="5" applyNumberFormat="0" applyAlignment="0" applyProtection="0">
      <alignment vertical="center"/>
    </xf>
    <xf numFmtId="0" fontId="30" fillId="4" borderId="6" applyNumberFormat="0" applyAlignment="0" applyProtection="0">
      <alignment vertical="center"/>
    </xf>
    <xf numFmtId="0" fontId="31" fillId="4" borderId="5" applyNumberFormat="0" applyAlignment="0" applyProtection="0">
      <alignment vertical="center"/>
    </xf>
    <xf numFmtId="0" fontId="32" fillId="5" borderId="7" applyNumberFormat="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cellStyleXfs>
  <cellXfs count="32">
    <xf numFmtId="49" fontId="0" fillId="0" borderId="0" xfId="0" applyNumberFormat="1" applyFill="1" applyBorder="1" applyAlignment="1">
      <alignment horizontal="left" vertical="top" wrapText="1"/>
    </xf>
    <xf numFmtId="0" fontId="1" fillId="0" borderId="0" xfId="0" applyFont="1" applyFill="1" applyAlignment="1">
      <alignment horizontal="left"/>
    </xf>
    <xf numFmtId="49" fontId="2"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176" fontId="0" fillId="0" borderId="0" xfId="0" applyNumberFormat="1" applyFill="1" applyBorder="1" applyAlignment="1">
      <alignment horizontal="left" vertical="top" wrapText="1"/>
    </xf>
    <xf numFmtId="0" fontId="4" fillId="0" borderId="0" xfId="0" applyFont="1" applyFill="1" applyAlignment="1">
      <alignment horizontal="left"/>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7" fillId="0" borderId="1" xfId="0" applyFont="1" applyFill="1" applyBorder="1" applyAlignment="1">
      <alignment horizontal="right" vertical="center" wrapText="1"/>
    </xf>
    <xf numFmtId="1"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49" fontId="0" fillId="0" borderId="1" xfId="0" applyNumberFormat="1" applyFill="1" applyBorder="1" applyAlignment="1">
      <alignment horizontal="left" vertical="top" wrapText="1"/>
    </xf>
    <xf numFmtId="0" fontId="15"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4" fillId="0" borderId="0" xfId="0" applyFont="1" applyFill="1" applyAlignment="1">
      <alignment horizontal="center" vertical="center"/>
    </xf>
    <xf numFmtId="0" fontId="16" fillId="0" borderId="0" xfId="0" applyFont="1" applyFill="1" applyBorder="1" applyAlignment="1">
      <alignment horizontal="left" vertical="top" wrapText="1"/>
    </xf>
    <xf numFmtId="49" fontId="17" fillId="0" borderId="0" xfId="0" applyNumberFormat="1" applyFont="1" applyFill="1" applyBorder="1" applyAlignment="1">
      <alignment horizontal="left" vertical="top" wrapText="1"/>
    </xf>
    <xf numFmtId="176" fontId="6"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
  <sheetViews>
    <sheetView tabSelected="1" workbookViewId="0">
      <selection activeCell="T7" sqref="T7"/>
    </sheetView>
  </sheetViews>
  <sheetFormatPr defaultColWidth="10.2833333333333" defaultRowHeight="14.25"/>
  <cols>
    <col min="1" max="1" width="3.24166666666667" customWidth="1"/>
    <col min="2" max="2" width="13.8" customWidth="1"/>
    <col min="3" max="3" width="4.36666666666667" customWidth="1"/>
    <col min="4" max="4" width="5.53333333333333" customWidth="1"/>
    <col min="5" max="5" width="5.225" customWidth="1"/>
    <col min="6" max="6" width="4.125" customWidth="1"/>
    <col min="7" max="7" width="40.25" style="3" customWidth="1"/>
    <col min="8" max="8" width="25.875" style="3" customWidth="1"/>
    <col min="9" max="9" width="4.675" style="4" customWidth="1"/>
    <col min="10" max="10" width="3.30833333333333" customWidth="1"/>
    <col min="11" max="11" width="3.24166666666667" customWidth="1"/>
    <col min="12" max="12" width="3.725" customWidth="1"/>
    <col min="13" max="13" width="7.4" customWidth="1"/>
    <col min="14" max="14" width="6.95" customWidth="1"/>
    <col min="15" max="15" width="6.51666666666667" customWidth="1"/>
    <col min="16" max="16" width="7.5" customWidth="1"/>
    <col min="17" max="17" width="5.75" customWidth="1"/>
    <col min="18" max="19" width="6.625" customWidth="1"/>
    <col min="20" max="20" width="17.375" customWidth="1"/>
  </cols>
  <sheetData>
    <row r="1" s="1" customFormat="1" spans="1:13">
      <c r="A1" s="5" t="s">
        <v>0</v>
      </c>
      <c r="B1" s="5"/>
      <c r="C1" s="5"/>
      <c r="D1" s="5"/>
      <c r="E1" s="5"/>
      <c r="F1" s="5"/>
      <c r="G1" s="5"/>
      <c r="H1" s="5"/>
      <c r="I1" s="5"/>
      <c r="J1" s="5"/>
      <c r="K1" s="22"/>
      <c r="L1" s="22"/>
      <c r="M1" s="22"/>
    </row>
    <row r="2" ht="22" customHeight="1" spans="1:20">
      <c r="A2" s="6" t="s">
        <v>1</v>
      </c>
      <c r="B2" s="6"/>
      <c r="C2" s="6"/>
      <c r="D2" s="6"/>
      <c r="E2" s="6"/>
      <c r="F2" s="6"/>
      <c r="G2" s="6"/>
      <c r="H2" s="6"/>
      <c r="I2" s="6"/>
      <c r="J2" s="6"/>
      <c r="K2" s="6"/>
      <c r="L2" s="6"/>
      <c r="M2" s="6"/>
      <c r="N2" s="6"/>
      <c r="O2" s="6"/>
      <c r="P2" s="6"/>
      <c r="Q2" s="6"/>
      <c r="R2" s="6"/>
      <c r="S2" s="6"/>
      <c r="T2" s="6"/>
    </row>
    <row r="3" ht="12.9" customHeight="1" spans="15:20">
      <c r="O3" s="23" t="s">
        <v>2</v>
      </c>
      <c r="P3" s="24"/>
      <c r="Q3" s="24"/>
      <c r="R3" s="24"/>
      <c r="S3" s="24"/>
      <c r="T3" s="24"/>
    </row>
    <row r="4" ht="26" customHeight="1" spans="1:20">
      <c r="A4" s="7" t="s">
        <v>3</v>
      </c>
      <c r="B4" s="8" t="s">
        <v>4</v>
      </c>
      <c r="C4" s="9" t="s">
        <v>5</v>
      </c>
      <c r="D4" s="7" t="s">
        <v>6</v>
      </c>
      <c r="E4" s="8" t="s">
        <v>7</v>
      </c>
      <c r="F4" s="10"/>
      <c r="G4" s="8" t="s">
        <v>8</v>
      </c>
      <c r="H4" s="8" t="s">
        <v>9</v>
      </c>
      <c r="I4" s="25" t="s">
        <v>10</v>
      </c>
      <c r="J4" s="10"/>
      <c r="K4" s="10"/>
      <c r="L4" s="10"/>
      <c r="M4" s="8" t="s">
        <v>11</v>
      </c>
      <c r="N4" s="8" t="s">
        <v>12</v>
      </c>
      <c r="O4" s="10"/>
      <c r="P4" s="7" t="s">
        <v>13</v>
      </c>
      <c r="Q4" s="10"/>
      <c r="R4" s="10"/>
      <c r="S4" s="10"/>
      <c r="T4" s="8" t="s">
        <v>14</v>
      </c>
    </row>
    <row r="5" ht="59" customHeight="1" spans="1:20">
      <c r="A5" s="10"/>
      <c r="B5" s="10"/>
      <c r="C5" s="11"/>
      <c r="D5" s="10"/>
      <c r="E5" s="8" t="s">
        <v>15</v>
      </c>
      <c r="F5" s="12" t="s">
        <v>16</v>
      </c>
      <c r="G5" s="10"/>
      <c r="H5" s="10"/>
      <c r="I5" s="25" t="s">
        <v>17</v>
      </c>
      <c r="J5" s="8" t="s">
        <v>18</v>
      </c>
      <c r="K5" s="8" t="s">
        <v>19</v>
      </c>
      <c r="L5" s="8" t="s">
        <v>20</v>
      </c>
      <c r="M5" s="10"/>
      <c r="N5" s="7" t="s">
        <v>21</v>
      </c>
      <c r="O5" s="7" t="s">
        <v>22</v>
      </c>
      <c r="P5" s="7" t="s">
        <v>23</v>
      </c>
      <c r="Q5" s="8" t="s">
        <v>18</v>
      </c>
      <c r="R5" s="8" t="s">
        <v>19</v>
      </c>
      <c r="S5" s="8" t="s">
        <v>20</v>
      </c>
      <c r="T5" s="10"/>
    </row>
    <row r="6" s="2" customFormat="1" ht="57" customHeight="1" spans="1:20">
      <c r="A6" s="13">
        <v>1</v>
      </c>
      <c r="B6" s="14" t="s">
        <v>24</v>
      </c>
      <c r="C6" s="14" t="s">
        <v>25</v>
      </c>
      <c r="D6" s="14" t="s">
        <v>26</v>
      </c>
      <c r="E6" s="14" t="s">
        <v>27</v>
      </c>
      <c r="F6" s="14" t="s">
        <v>27</v>
      </c>
      <c r="G6" s="14" t="s">
        <v>28</v>
      </c>
      <c r="H6" s="14" t="s">
        <v>29</v>
      </c>
      <c r="I6" s="14">
        <v>51</v>
      </c>
      <c r="J6" s="26"/>
      <c r="K6" s="14">
        <v>51</v>
      </c>
      <c r="L6" s="14"/>
      <c r="M6" s="15" t="s">
        <v>30</v>
      </c>
      <c r="N6" s="14"/>
      <c r="O6" s="14">
        <v>4.635</v>
      </c>
      <c r="P6" s="14">
        <v>46.365</v>
      </c>
      <c r="Q6" s="14">
        <v>0</v>
      </c>
      <c r="R6" s="14">
        <v>46.365</v>
      </c>
      <c r="S6" s="26">
        <v>0</v>
      </c>
      <c r="T6" s="31" t="s">
        <v>31</v>
      </c>
    </row>
    <row r="7" s="2" customFormat="1" ht="144" customHeight="1" spans="1:20">
      <c r="A7" s="13">
        <v>2</v>
      </c>
      <c r="B7" s="14" t="s">
        <v>32</v>
      </c>
      <c r="C7" s="14" t="s">
        <v>33</v>
      </c>
      <c r="D7" s="14" t="s">
        <v>26</v>
      </c>
      <c r="E7" s="14" t="s">
        <v>34</v>
      </c>
      <c r="F7" s="14" t="s">
        <v>34</v>
      </c>
      <c r="G7" s="14" t="s">
        <v>35</v>
      </c>
      <c r="H7" s="14" t="s">
        <v>36</v>
      </c>
      <c r="I7" s="14">
        <v>35</v>
      </c>
      <c r="J7" s="26">
        <v>20</v>
      </c>
      <c r="K7" s="14">
        <v>10</v>
      </c>
      <c r="L7" s="26">
        <v>5</v>
      </c>
      <c r="M7" s="15" t="s">
        <v>37</v>
      </c>
      <c r="N7" s="14"/>
      <c r="O7" s="14">
        <v>35</v>
      </c>
      <c r="P7" s="14">
        <v>0</v>
      </c>
      <c r="Q7" s="26">
        <v>0</v>
      </c>
      <c r="R7" s="14">
        <v>0</v>
      </c>
      <c r="S7" s="26">
        <v>0</v>
      </c>
      <c r="T7" s="31" t="s">
        <v>38</v>
      </c>
    </row>
    <row r="8" s="2" customFormat="1" ht="55" customHeight="1" spans="1:20">
      <c r="A8" s="13">
        <v>3</v>
      </c>
      <c r="B8" s="14" t="s">
        <v>39</v>
      </c>
      <c r="C8" s="14" t="s">
        <v>25</v>
      </c>
      <c r="D8" s="14" t="s">
        <v>40</v>
      </c>
      <c r="E8" s="14" t="s">
        <v>34</v>
      </c>
      <c r="F8" s="14" t="s">
        <v>41</v>
      </c>
      <c r="G8" s="14" t="s">
        <v>42</v>
      </c>
      <c r="H8" s="14"/>
      <c r="I8" s="14">
        <v>10</v>
      </c>
      <c r="J8" s="14"/>
      <c r="K8" s="14"/>
      <c r="L8" s="14">
        <v>10</v>
      </c>
      <c r="M8" s="14" t="s">
        <v>30</v>
      </c>
      <c r="N8" s="14"/>
      <c r="O8" s="14">
        <v>6.1834</v>
      </c>
      <c r="P8" s="14">
        <v>3.8166</v>
      </c>
      <c r="Q8" s="14">
        <v>0</v>
      </c>
      <c r="R8" s="14">
        <v>0</v>
      </c>
      <c r="S8" s="14">
        <v>3.8166</v>
      </c>
      <c r="T8" s="16" t="s">
        <v>43</v>
      </c>
    </row>
    <row r="9" s="2" customFormat="1" ht="66" customHeight="1" spans="1:20">
      <c r="A9" s="13">
        <v>4</v>
      </c>
      <c r="B9" s="14" t="s">
        <v>44</v>
      </c>
      <c r="C9" s="14" t="s">
        <v>33</v>
      </c>
      <c r="D9" s="14" t="s">
        <v>26</v>
      </c>
      <c r="E9" s="14" t="s">
        <v>34</v>
      </c>
      <c r="F9" s="14" t="s">
        <v>45</v>
      </c>
      <c r="G9" s="14" t="s">
        <v>46</v>
      </c>
      <c r="H9" s="14" t="s">
        <v>47</v>
      </c>
      <c r="I9" s="26">
        <v>1140</v>
      </c>
      <c r="J9" s="14">
        <v>600</v>
      </c>
      <c r="K9" s="14">
        <v>540</v>
      </c>
      <c r="L9" s="14"/>
      <c r="M9" s="15" t="s">
        <v>30</v>
      </c>
      <c r="N9" s="14"/>
      <c r="O9" s="14">
        <v>0.75</v>
      </c>
      <c r="P9" s="14">
        <v>1139.25</v>
      </c>
      <c r="Q9" s="14">
        <v>599.85</v>
      </c>
      <c r="R9" s="14">
        <v>539.4</v>
      </c>
      <c r="S9" s="14"/>
      <c r="T9" s="16" t="s">
        <v>48</v>
      </c>
    </row>
    <row r="10" ht="54" customHeight="1" spans="1:20">
      <c r="A10" s="13">
        <v>5</v>
      </c>
      <c r="B10" s="14" t="s">
        <v>49</v>
      </c>
      <c r="C10" s="14" t="s">
        <v>25</v>
      </c>
      <c r="D10" s="14" t="s">
        <v>26</v>
      </c>
      <c r="E10" s="14" t="s">
        <v>34</v>
      </c>
      <c r="F10" s="14" t="s">
        <v>34</v>
      </c>
      <c r="G10" s="15" t="s">
        <v>50</v>
      </c>
      <c r="H10" s="14" t="s">
        <v>51</v>
      </c>
      <c r="I10" s="14">
        <v>200</v>
      </c>
      <c r="J10" s="26">
        <v>200</v>
      </c>
      <c r="K10" s="14"/>
      <c r="L10" s="14"/>
      <c r="M10" s="15" t="s">
        <v>30</v>
      </c>
      <c r="N10" s="14">
        <v>22.9</v>
      </c>
      <c r="O10" s="27"/>
      <c r="P10" s="14">
        <v>222.9</v>
      </c>
      <c r="Q10" s="14">
        <v>220</v>
      </c>
      <c r="R10" s="14">
        <v>2.9</v>
      </c>
      <c r="S10" s="14">
        <v>0</v>
      </c>
      <c r="T10" s="16" t="s">
        <v>52</v>
      </c>
    </row>
    <row r="11" s="2" customFormat="1" ht="65" customHeight="1" spans="1:20">
      <c r="A11" s="13">
        <v>6</v>
      </c>
      <c r="B11" s="14" t="s">
        <v>53</v>
      </c>
      <c r="C11" s="14" t="s">
        <v>33</v>
      </c>
      <c r="D11" s="14" t="s">
        <v>26</v>
      </c>
      <c r="E11" s="14" t="s">
        <v>54</v>
      </c>
      <c r="F11" s="14" t="s">
        <v>54</v>
      </c>
      <c r="G11" s="14" t="s">
        <v>55</v>
      </c>
      <c r="H11" s="14" t="s">
        <v>56</v>
      </c>
      <c r="I11" s="28">
        <v>100</v>
      </c>
      <c r="J11" s="28">
        <v>100</v>
      </c>
      <c r="K11" s="28"/>
      <c r="L11" s="28"/>
      <c r="M11" s="29" t="s">
        <v>30</v>
      </c>
      <c r="N11" s="28">
        <v>3.5</v>
      </c>
      <c r="O11" s="28"/>
      <c r="P11" s="28">
        <v>103.5</v>
      </c>
      <c r="Q11" s="28">
        <v>100</v>
      </c>
      <c r="R11" s="28">
        <v>3.5</v>
      </c>
      <c r="S11" s="28">
        <v>0</v>
      </c>
      <c r="T11" s="16" t="s">
        <v>57</v>
      </c>
    </row>
    <row r="12" s="2" customFormat="1" ht="73" customHeight="1" spans="1:20">
      <c r="A12" s="13">
        <v>7</v>
      </c>
      <c r="B12" s="14" t="s">
        <v>58</v>
      </c>
      <c r="C12" s="14" t="s">
        <v>59</v>
      </c>
      <c r="D12" s="14" t="s">
        <v>26</v>
      </c>
      <c r="E12" s="14" t="s">
        <v>34</v>
      </c>
      <c r="F12" s="14" t="s">
        <v>60</v>
      </c>
      <c r="G12" s="14" t="s">
        <v>61</v>
      </c>
      <c r="H12" s="14" t="s">
        <v>62</v>
      </c>
      <c r="I12" s="28"/>
      <c r="J12" s="28"/>
      <c r="K12" s="28"/>
      <c r="L12" s="28"/>
      <c r="M12" s="29"/>
      <c r="N12" s="26">
        <v>20.1684</v>
      </c>
      <c r="O12" s="28"/>
      <c r="P12" s="26">
        <v>20.1684</v>
      </c>
      <c r="Q12" s="14">
        <v>0.15</v>
      </c>
      <c r="R12" s="14">
        <v>8.835</v>
      </c>
      <c r="S12" s="14">
        <v>11.1834</v>
      </c>
      <c r="T12" s="16" t="s">
        <v>63</v>
      </c>
    </row>
    <row r="13" s="2" customFormat="1" ht="54" customHeight="1" spans="1:20">
      <c r="A13" s="13">
        <v>8</v>
      </c>
      <c r="B13" s="14" t="s">
        <v>64</v>
      </c>
      <c r="C13" s="14" t="s">
        <v>59</v>
      </c>
      <c r="D13" s="14" t="s">
        <v>26</v>
      </c>
      <c r="E13" s="14" t="s">
        <v>34</v>
      </c>
      <c r="F13" s="14" t="s">
        <v>65</v>
      </c>
      <c r="G13" s="16" t="s">
        <v>66</v>
      </c>
      <c r="H13" s="16" t="s">
        <v>67</v>
      </c>
      <c r="I13" s="28">
        <v>60</v>
      </c>
      <c r="J13" s="28"/>
      <c r="K13" s="28">
        <v>60</v>
      </c>
      <c r="L13" s="28"/>
      <c r="M13" s="29" t="s">
        <v>30</v>
      </c>
      <c r="N13" s="28"/>
      <c r="O13" s="28">
        <v>12.75</v>
      </c>
      <c r="P13" s="28">
        <v>47.25</v>
      </c>
      <c r="Q13" s="14"/>
      <c r="R13" s="14">
        <v>47.25</v>
      </c>
      <c r="S13" s="14"/>
      <c r="T13" s="16" t="s">
        <v>68</v>
      </c>
    </row>
    <row r="14" s="2" customFormat="1" ht="54" customHeight="1" spans="1:20">
      <c r="A14" s="13">
        <v>9</v>
      </c>
      <c r="B14" s="17" t="s">
        <v>69</v>
      </c>
      <c r="C14" s="14" t="s">
        <v>59</v>
      </c>
      <c r="D14" s="14" t="s">
        <v>26</v>
      </c>
      <c r="E14" s="14" t="s">
        <v>34</v>
      </c>
      <c r="F14" s="14" t="s">
        <v>65</v>
      </c>
      <c r="G14" s="16" t="s">
        <v>70</v>
      </c>
      <c r="H14" s="16" t="s">
        <v>71</v>
      </c>
      <c r="I14" s="28"/>
      <c r="J14" s="28"/>
      <c r="K14" s="28"/>
      <c r="L14" s="28"/>
      <c r="M14" s="29"/>
      <c r="N14" s="28">
        <v>12.75</v>
      </c>
      <c r="O14" s="28"/>
      <c r="P14" s="28">
        <v>12.75</v>
      </c>
      <c r="Q14" s="28"/>
      <c r="R14" s="28">
        <v>12.75</v>
      </c>
      <c r="S14" s="28"/>
      <c r="T14" s="16" t="s">
        <v>68</v>
      </c>
    </row>
    <row r="15" ht="31" customHeight="1" spans="1:20">
      <c r="A15" s="18"/>
      <c r="B15" s="8" t="s">
        <v>72</v>
      </c>
      <c r="C15" s="19"/>
      <c r="D15" s="19"/>
      <c r="E15" s="20"/>
      <c r="F15" s="19"/>
      <c r="G15" s="21"/>
      <c r="H15" s="21"/>
      <c r="I15" s="30">
        <f>SUM(I6:I14)</f>
        <v>1596</v>
      </c>
      <c r="J15" s="30">
        <f>SUM(J6:J11)</f>
        <v>920</v>
      </c>
      <c r="K15" s="30">
        <f>SUM(K6:K14)</f>
        <v>661</v>
      </c>
      <c r="L15" s="30">
        <f>SUM(L6:L11)</f>
        <v>15</v>
      </c>
      <c r="M15" s="30"/>
      <c r="N15" s="30">
        <f>SUM(N6:N14)</f>
        <v>59.3184</v>
      </c>
      <c r="O15" s="30">
        <f>SUM(O6:O14)</f>
        <v>59.3184</v>
      </c>
      <c r="P15" s="30">
        <f>SUM(P6:P14)</f>
        <v>1596</v>
      </c>
      <c r="Q15" s="30">
        <f>SUM(Q6:Q12)</f>
        <v>920</v>
      </c>
      <c r="R15" s="30">
        <f>SUM(R6:R14)</f>
        <v>661</v>
      </c>
      <c r="S15" s="30">
        <f>SUM(S6:S12)</f>
        <v>15</v>
      </c>
      <c r="T15" s="30"/>
    </row>
  </sheetData>
  <mergeCells count="16">
    <mergeCell ref="A1:M1"/>
    <mergeCell ref="A2:T2"/>
    <mergeCell ref="A3:N3"/>
    <mergeCell ref="O3:T3"/>
    <mergeCell ref="E4:F4"/>
    <mergeCell ref="I4:L4"/>
    <mergeCell ref="N4:O4"/>
    <mergeCell ref="P4:S4"/>
    <mergeCell ref="A4:A5"/>
    <mergeCell ref="B4:B5"/>
    <mergeCell ref="C4:C5"/>
    <mergeCell ref="D4:D5"/>
    <mergeCell ref="G4:G5"/>
    <mergeCell ref="H4:H5"/>
    <mergeCell ref="M4:M5"/>
    <mergeCell ref="T4:T5"/>
  </mergeCells>
  <printOptions horizontalCentered="1"/>
  <pageMargins left="0.700694444444445" right="0.700694444444445" top="0.751388888888889" bottom="0.570833333333333" header="0.298611111111111" footer="0.298611111111111"/>
  <pageSetup paperSize="9"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月</cp:lastModifiedBy>
  <dcterms:created xsi:type="dcterms:W3CDTF">2023-10-16T10:15:00Z</dcterms:created>
  <dcterms:modified xsi:type="dcterms:W3CDTF">2024-12-19T03:36:14Z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wqlLaW5nc29mdCBQREYgdG8gV1BTIDg1</vt:lpwstr>
  </property>
  <property fmtid="{D5CDD505-2E9C-101B-9397-08002B2CF9AE}" pid="3" name="Created">
    <vt:filetime>2023-10-16T02:15:33Z</vt:filetime>
  </property>
  <property fmtid="{D5CDD505-2E9C-101B-9397-08002B2CF9AE}" pid="4" name="UsrData">
    <vt:lpwstr>652c9cc0b5c3b50020ab47e5wl</vt:lpwstr>
  </property>
  <property fmtid="{D5CDD505-2E9C-101B-9397-08002B2CF9AE}" pid="5" name="ICV">
    <vt:lpwstr>03EBD03D5EFF441C99E076B1AC118C2E_13</vt:lpwstr>
  </property>
  <property fmtid="{D5CDD505-2E9C-101B-9397-08002B2CF9AE}" pid="6" name="KSOProductBuildVer">
    <vt:lpwstr>2052-12.1.0.19302</vt:lpwstr>
  </property>
</Properties>
</file>