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<sst xmlns="http://schemas.openxmlformats.org/spreadsheetml/2006/main" count="106" uniqueCount="73">
  <si>
    <t>附件：</t>
  </si>
  <si>
    <t>2024年财政衔接推进乡村振兴补助资金及项目计划调整表</t>
  </si>
  <si>
    <r>
      <rPr>
        <sz val="7"/>
        <rFont val="宋体"/>
        <charset val="134"/>
        <scheme val="minor"/>
      </rPr>
      <t xml:space="preserve">单位：    </t>
    </r>
    <r>
      <rPr>
        <sz val="6"/>
        <rFont val="宋体"/>
        <charset val="134"/>
        <scheme val="minor"/>
      </rPr>
      <t>万元</t>
    </r>
  </si>
  <si>
    <t>序号</t>
  </si>
  <si>
    <t>项目名称</t>
  </si>
  <si>
    <t>项目类
  型</t>
  </si>
  <si>
    <t>实施地点</t>
  </si>
  <si>
    <t>实施单位</t>
  </si>
  <si>
    <t>建设任务</t>
  </si>
  <si>
    <t>绩效目标</t>
  </si>
  <si>
    <t>原投资计划(万元)</t>
  </si>
  <si>
    <t>原资金项目计划
文号</t>
  </si>
  <si>
    <t>增减</t>
  </si>
  <si>
    <t>现投资计划(万元)</t>
  </si>
  <si>
    <t>备注</t>
  </si>
  <si>
    <t>主管部门</t>
  </si>
  <si>
    <t>业主单位</t>
  </si>
  <si>
    <t xml:space="preserve">  小计</t>
  </si>
  <si>
    <t>中央资金</t>
  </si>
  <si>
    <t>市级资金</t>
  </si>
  <si>
    <t>区级资金</t>
  </si>
  <si>
    <t>增加</t>
  </si>
  <si>
    <t>减少</t>
  </si>
  <si>
    <t>小计</t>
  </si>
  <si>
    <t>2024年梁平区脱贫户城乡合作医疗参保资助项目</t>
  </si>
  <si>
    <t>巩固三保障成果</t>
  </si>
  <si>
    <t>梁平区</t>
  </si>
  <si>
    <t>梁平区医疗保障局</t>
  </si>
  <si>
    <t>资助脱贫人口16000人参加2024年城乡居民基本医保。（以实际补助为准）</t>
  </si>
  <si>
    <t>通过补贴参加城镇医疗保险，可以减少脱贫户30元/人。</t>
  </si>
  <si>
    <t>梁平财发〔2023〕766号</t>
  </si>
  <si>
    <t>资助对象减少</t>
  </si>
  <si>
    <t>梁平区2024年农村困难人员技能培训补助项目</t>
  </si>
  <si>
    <t>就业项目</t>
  </si>
  <si>
    <t>区乡村振兴局</t>
  </si>
  <si>
    <t>组织我区有意愿的农村低保对象、农村特困人员、家庭人均月收入高于最低生活保障标准但低于最低生活保障标准1.5倍的低保边缘家庭、脱贫户、边缘易致贫户（未标注风险消除）、突发严重困难户（因病因灾因意外事故等刚性支出较大或收入大幅缩减导致基本生活出现严重困难户）等6类人员60人参加市级就业技能示范培训基地校就业技能培训</t>
  </si>
  <si>
    <t>积极组织30名有参训意愿的农村低保对象、农村特困人员、家庭人均月收入高于最低生活保障标准但低于最低生活保障标准1.5倍的低保边缘家庭、脱贫户、边缘易致贫户（未标注风险消除）、突发严重困难户（因病因灾因意外事故等刚性支出较大或收入大幅缩减导致基本生活出现严重困难户）等6类人员参加培训，提升参训人员的就业技能水平，并获得培训误工补助。</t>
  </si>
  <si>
    <t>梁平财发〔2023〕766号、梁平财发〔2024〕419号</t>
  </si>
  <si>
    <t>因培训学校的原因，终止项目</t>
  </si>
  <si>
    <t>仁贤街道个性化资金项目</t>
  </si>
  <si>
    <t>仁贤街道</t>
  </si>
  <si>
    <t>仁贤街道办事处</t>
  </si>
  <si>
    <t>（区级打捆项目）</t>
  </si>
  <si>
    <t>仁贤街道函〔2024〕61号</t>
  </si>
  <si>
    <t>2024年梁平区脱贫户（含未消除风险的监测帮扶对象）公益性岗位开发项目</t>
  </si>
  <si>
    <t>各乡镇（街道）</t>
  </si>
  <si>
    <t>全区脱贫户（含未消除风险的监测帮扶对象）公益性岗位开发1900人（以实际补助为准）</t>
  </si>
  <si>
    <t>为全区脱贫户（含未消除风险的监测帮扶对象）开发公益性岗位大于等于1900个，受益脱贫人口满意度100%。</t>
  </si>
  <si>
    <t>减少0.15万元（中央资金)和0.6万元(市级资金)</t>
  </si>
  <si>
    <t>2024年梁平区雨露计划（贫困中高职学生学费资助）项目</t>
  </si>
  <si>
    <t>对全区脱贫户、未消除风险的监测对象户中有子女接受中、高等职业教育的家庭给予职业教育补助，补助标准为每生每学期1500元。</t>
  </si>
  <si>
    <t>雨露计划职业教育补助项目补助标准为每生每学期1500元。</t>
  </si>
  <si>
    <t>资助对象增加（增加技能培训中央资金20万元、技能培训市级资金2.9万元）</t>
  </si>
  <si>
    <t>梁平区2024年脱贫人口跨省就业补助</t>
  </si>
  <si>
    <t>梁平区就业和人才中心</t>
  </si>
  <si>
    <t>对全区2024年跨省外出务工人员2000人进行交通补助。（以实际补助为准）</t>
  </si>
  <si>
    <t>对2000名跨省外出务工人员进行交通补贴，提高外出务工积极性，增加务工收入。</t>
  </si>
  <si>
    <t>务工人数增加（增加市级资金技能培训3.5万元）</t>
  </si>
  <si>
    <t>大观镇2024年安装必要照明设施建设项目</t>
  </si>
  <si>
    <t>乡村建设行动</t>
  </si>
  <si>
    <t>大观镇人民政府</t>
  </si>
  <si>
    <t>在大观镇安装必要照明设施100处。</t>
  </si>
  <si>
    <t>为群众安装路灯,解决群众夜间出行难的问题，改善村容村貌，助力乡村振兴建设。受益农户500人（其中脱贫人口≥30人），受益群众满意度达95%以上。</t>
  </si>
  <si>
    <t>中央（公益性岗位0.15万元），市级（医保4.635、技能培训3.6、公益性岗位0.6），区级（技能培训5、仁贤个性化6.1834）</t>
  </si>
  <si>
    <t>梁平区明达镇2024年农村垃圾治理项目</t>
  </si>
  <si>
    <t>明达镇人民政府</t>
  </si>
  <si>
    <t>在明达镇实施生活垃圾治理，购买勾臂垃圾箱60个等设施。</t>
  </si>
  <si>
    <t>受益农户3100户8500人，其中脱贫106户274人。营造良好人居环境和发展环境，促进经济可持续发展。</t>
  </si>
  <si>
    <t>明达府函〔2024〕69号</t>
  </si>
  <si>
    <t>梁平区明达镇2024年坪山村道路硬化项目</t>
  </si>
  <si>
    <t>在明达镇坪山村硬化3m宽、20cm厚入户公路400米。</t>
  </si>
  <si>
    <t>项目实施后可有效解决周围农户生产生活条件 ，可增加农户务工收入。受益群众满意度达95%以上。</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</si>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</sst>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41">
    <font>
      <sz val="11"/>
      <color rgb="FF000000"/>
      <name val="Arial"/>
      <charset val="204"/>
    </font>
    <font>
      <sz val="12"/>
      <name val="宋体"/>
      <charset val="134"/>
    </font>
    <font>
      <sz val="9"/>
      <color rgb="FF000000"/>
      <name val="Times New Roman"/>
      <charset val="204"/>
    </font>
    <font>
      <sz val="8"/>
      <color rgb="FF000000"/>
      <name val="Arial"/>
      <charset val="204"/>
    </font>
    <font>
      <b/>
      <sz val="12"/>
      <name val="宋体"/>
      <charset val="134"/>
    </font>
    <font>
      <b/>
      <sz val="16"/>
      <name val="SimSun"/>
      <charset val="204"/>
    </font>
    <font>
      <b/>
      <sz val="9"/>
      <name val="宋体"/>
      <charset val="204"/>
    </font>
    <font>
      <b/>
      <sz val="9"/>
      <name val="宋体"/>
      <charset val="134"/>
    </font>
    <font>
      <b/>
      <sz val="9"/>
      <color rgb="FF000000"/>
      <name val="宋体"/>
      <charset val="204"/>
    </font>
    <font>
      <sz val="10"/>
      <color rgb="FF000000"/>
      <name val="宋体"/>
      <charset val="134"/>
    </font>
    <font>
      <sz val="10"/>
      <name val="宋体"/>
      <charset val="134"/>
    </font>
    <font>
      <sz val="10"/>
      <color rgb="FF000000"/>
      <name val="宋体"/>
      <charset val="204"/>
    </font>
    <font>
      <sz val="9"/>
      <name val="宋体"/>
      <charset val="134"/>
    </font>
    <font>
      <sz val="9"/>
      <name val="宋体"/>
      <charset val="134"/>
      <scheme val="minor"/>
    </font>
    <font>
      <sz val="9"/>
      <color rgb="FF000000"/>
      <name val="Times New Roman"/>
      <charset val="134"/>
    </font>
    <font>
      <sz val="9"/>
      <name val="Times New Roman"/>
      <charset val="134"/>
    </font>
    <font>
      <sz val="7"/>
      <name val="宋体"/>
      <charset val="134"/>
      <scheme val="minor"/>
    </font>
    <font>
      <sz val="11"/>
      <color rgb="FF000000"/>
      <name val="宋体"/>
      <charset val="204"/>
      <scheme val="minor"/>
    </font>
    <font>
      <b/>
      <sz val="9"/>
      <name val="Times New Roman"/>
      <charset val="134"/>
    </font>
    <font>
      <sz val="9"/>
      <color rgb="FF000000"/>
      <name val="宋体"/>
      <charset val="20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6"/>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20" fillId="0" borderId="0" applyFont="0" applyFill="0" applyBorder="0" applyAlignment="0" applyProtection="0">
      <alignment vertical="center"/>
    </xf>
    <xf numFmtId="44" fontId="20" fillId="0" borderId="0" applyFont="0" applyFill="0" applyBorder="0" applyAlignment="0" applyProtection="0">
      <alignment vertical="center"/>
    </xf>
    <xf numFmtId="9" fontId="20" fillId="0" borderId="0" applyFont="0" applyFill="0" applyBorder="0" applyAlignment="0" applyProtection="0">
      <alignment vertical="center"/>
    </xf>
    <xf numFmtId="41" fontId="20" fillId="0" borderId="0" applyFont="0" applyFill="0" applyBorder="0" applyAlignment="0" applyProtection="0">
      <alignment vertical="center"/>
    </xf>
    <xf numFmtId="42" fontId="2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0" fillId="2" borderId="2"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3" applyNumberFormat="0" applyFill="0" applyAlignment="0" applyProtection="0">
      <alignment vertical="center"/>
    </xf>
    <xf numFmtId="0" fontId="27" fillId="0" borderId="3" applyNumberFormat="0" applyFill="0" applyAlignment="0" applyProtection="0">
      <alignment vertical="center"/>
    </xf>
    <xf numFmtId="0" fontId="28" fillId="0" borderId="4" applyNumberFormat="0" applyFill="0" applyAlignment="0" applyProtection="0">
      <alignment vertical="center"/>
    </xf>
    <xf numFmtId="0" fontId="28" fillId="0" borderId="0" applyNumberFormat="0" applyFill="0" applyBorder="0" applyAlignment="0" applyProtection="0">
      <alignment vertical="center"/>
    </xf>
    <xf numFmtId="0" fontId="29" fillId="3" borderId="5" applyNumberFormat="0" applyAlignment="0" applyProtection="0">
      <alignment vertical="center"/>
    </xf>
    <xf numFmtId="0" fontId="30" fillId="4" borderId="6" applyNumberFormat="0" applyAlignment="0" applyProtection="0">
      <alignment vertical="center"/>
    </xf>
    <xf numFmtId="0" fontId="31" fillId="4" borderId="5" applyNumberFormat="0" applyAlignment="0" applyProtection="0">
      <alignment vertical="center"/>
    </xf>
    <xf numFmtId="0" fontId="32" fillId="5" borderId="7" applyNumberFormat="0" applyAlignment="0" applyProtection="0">
      <alignment vertical="center"/>
    </xf>
    <xf numFmtId="0" fontId="33" fillId="0" borderId="8" applyNumberFormat="0" applyFill="0" applyAlignment="0" applyProtection="0">
      <alignment vertical="center"/>
    </xf>
    <xf numFmtId="0" fontId="34" fillId="0" borderId="9" applyNumberFormat="0" applyFill="0" applyAlignment="0" applyProtection="0">
      <alignment vertical="center"/>
    </xf>
    <xf numFmtId="0" fontId="35" fillId="6" borderId="0" applyNumberFormat="0" applyBorder="0" applyAlignment="0" applyProtection="0">
      <alignment vertical="center"/>
    </xf>
    <xf numFmtId="0" fontId="36" fillId="7" borderId="0" applyNumberFormat="0" applyBorder="0" applyAlignment="0" applyProtection="0">
      <alignment vertical="center"/>
    </xf>
    <xf numFmtId="0" fontId="37" fillId="8" borderId="0" applyNumberFormat="0" applyBorder="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39" fillId="11" borderId="0" applyNumberFormat="0" applyBorder="0" applyAlignment="0" applyProtection="0">
      <alignment vertical="center"/>
    </xf>
    <xf numFmtId="0" fontId="38" fillId="12" borderId="0" applyNumberFormat="0" applyBorder="0" applyAlignment="0" applyProtection="0">
      <alignment vertical="center"/>
    </xf>
    <xf numFmtId="0" fontId="38" fillId="13" borderId="0" applyNumberFormat="0" applyBorder="0" applyAlignment="0" applyProtection="0">
      <alignment vertical="center"/>
    </xf>
    <xf numFmtId="0" fontId="39" fillId="14" borderId="0" applyNumberFormat="0" applyBorder="0" applyAlignment="0" applyProtection="0">
      <alignment vertical="center"/>
    </xf>
    <xf numFmtId="0" fontId="39" fillId="15" borderId="0" applyNumberFormat="0" applyBorder="0" applyAlignment="0" applyProtection="0">
      <alignment vertical="center"/>
    </xf>
    <xf numFmtId="0" fontId="38" fillId="16" borderId="0" applyNumberFormat="0" applyBorder="0" applyAlignment="0" applyProtection="0">
      <alignment vertical="center"/>
    </xf>
    <xf numFmtId="0" fontId="38" fillId="17" borderId="0" applyNumberFormat="0" applyBorder="0" applyAlignment="0" applyProtection="0">
      <alignment vertical="center"/>
    </xf>
    <xf numFmtId="0" fontId="39" fillId="18" borderId="0" applyNumberFormat="0" applyBorder="0" applyAlignment="0" applyProtection="0">
      <alignment vertical="center"/>
    </xf>
    <xf numFmtId="0" fontId="39"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9" fillId="22" borderId="0" applyNumberFormat="0" applyBorder="0" applyAlignment="0" applyProtection="0">
      <alignment vertical="center"/>
    </xf>
    <xf numFmtId="0" fontId="39"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9" fillId="26" borderId="0" applyNumberFormat="0" applyBorder="0" applyAlignment="0" applyProtection="0">
      <alignment vertical="center"/>
    </xf>
    <xf numFmtId="0" fontId="39" fillId="27" borderId="0" applyNumberFormat="0" applyBorder="0" applyAlignment="0" applyProtection="0">
      <alignment vertical="center"/>
    </xf>
    <xf numFmtId="0" fontId="38" fillId="28" borderId="0" applyNumberFormat="0" applyBorder="0" applyAlignment="0" applyProtection="0">
      <alignment vertical="center"/>
    </xf>
    <xf numFmtId="0" fontId="38" fillId="29" borderId="0" applyNumberFormat="0" applyBorder="0" applyAlignment="0" applyProtection="0">
      <alignment vertical="center"/>
    </xf>
    <xf numFmtId="0" fontId="39" fillId="30" borderId="0" applyNumberFormat="0" applyBorder="0" applyAlignment="0" applyProtection="0">
      <alignment vertical="center"/>
    </xf>
    <xf numFmtId="0" fontId="39" fillId="31" borderId="0" applyNumberFormat="0" applyBorder="0" applyAlignment="0" applyProtection="0">
      <alignment vertical="center"/>
    </xf>
    <xf numFmtId="0" fontId="38" fillId="32" borderId="0" applyNumberFormat="0" applyBorder="0" applyAlignment="0" applyProtection="0">
      <alignment vertical="center"/>
    </xf>
  </cellStyleXfs>
  <cellXfs count="32">
    <xf numFmtId="49" fontId="0" fillId="0" borderId="0" xfId="0" applyNumberFormat="1" applyFill="1" applyBorder="1" applyAlignment="1">
      <alignment horizontal="left" vertical="top" wrapText="1"/>
    </xf>
    <xf numFmtId="0" fontId="1" fillId="0" borderId="0" xfId="0" applyFont="1" applyFill="1" applyAlignment="1">
      <alignment horizontal="left"/>
    </xf>
    <xf numFmtId="49" fontId="2" fillId="0" borderId="0" xfId="0" applyNumberFormat="1" applyFont="1" applyFill="1" applyBorder="1" applyAlignment="1">
      <alignment horizontal="left" vertical="top" wrapText="1"/>
    </xf>
    <xf numFmtId="49" fontId="3" fillId="0" borderId="0" xfId="0" applyNumberFormat="1" applyFont="1" applyFill="1" applyBorder="1" applyAlignment="1">
      <alignment horizontal="left" vertical="top" wrapText="1"/>
    </xf>
    <xf numFmtId="176" fontId="0" fillId="0" borderId="0" xfId="0" applyNumberFormat="1" applyFill="1" applyBorder="1" applyAlignment="1">
      <alignment horizontal="left" vertical="top" wrapText="1"/>
    </xf>
    <xf numFmtId="0" fontId="4" fillId="0" borderId="0" xfId="0" applyFont="1" applyFill="1" applyAlignment="1">
      <alignment horizontal="left"/>
    </xf>
    <xf numFmtId="0" fontId="5" fillId="0" borderId="0" xfId="0" applyFont="1" applyFill="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49" fontId="8"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left" vertical="center" wrapText="1"/>
    </xf>
    <xf numFmtId="0" fontId="7" fillId="0" borderId="1" xfId="0" applyFont="1" applyFill="1" applyBorder="1" applyAlignment="1">
      <alignment horizontal="right" vertical="center" wrapText="1"/>
    </xf>
    <xf numFmtId="1" fontId="9"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1" fontId="14" fillId="0" borderId="1" xfId="0" applyNumberFormat="1" applyFont="1" applyFill="1" applyBorder="1" applyAlignment="1">
      <alignment horizontal="center" vertical="center" wrapText="1"/>
    </xf>
    <xf numFmtId="49" fontId="0" fillId="0" borderId="1" xfId="0" applyNumberFormat="1" applyFill="1" applyBorder="1" applyAlignment="1">
      <alignment horizontal="left" vertical="top" wrapText="1"/>
    </xf>
    <xf numFmtId="0" fontId="15" fillId="0" borderId="1" xfId="0" applyFont="1" applyFill="1" applyBorder="1" applyAlignment="1">
      <alignment horizontal="center" vertical="center" wrapText="1"/>
    </xf>
    <xf numFmtId="49" fontId="3" fillId="0" borderId="1" xfId="0" applyNumberFormat="1" applyFont="1" applyFill="1" applyBorder="1" applyAlignment="1">
      <alignment horizontal="left" vertical="top" wrapText="1"/>
    </xf>
    <xf numFmtId="0" fontId="4" fillId="0" borderId="0" xfId="0" applyFont="1" applyFill="1" applyAlignment="1">
      <alignment horizontal="center" vertical="center"/>
    </xf>
    <xf numFmtId="0" fontId="16" fillId="0" borderId="0" xfId="0" applyFont="1" applyFill="1" applyBorder="1" applyAlignment="1">
      <alignment horizontal="left" vertical="top" wrapText="1"/>
    </xf>
    <xf numFmtId="49" fontId="17" fillId="0" borderId="0" xfId="0" applyNumberFormat="1" applyFont="1" applyFill="1" applyBorder="1" applyAlignment="1">
      <alignment horizontal="left" vertical="top" wrapText="1"/>
    </xf>
    <xf numFmtId="176" fontId="6"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176" fontId="10" fillId="0" borderId="1"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0" fontId="18" fillId="0" borderId="1" xfId="0" applyNumberFormat="1" applyFont="1" applyFill="1" applyBorder="1" applyAlignment="1">
      <alignment horizontal="center" vertical="center" wrapText="1"/>
    </xf>
    <xf numFmtId="0" fontId="19"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5"/>
  <sheetViews>
    <sheetView tabSelected="1" workbookViewId="0">
      <selection activeCell="T7" sqref="T7"/>
    </sheetView>
  </sheetViews>
  <sheetFormatPr defaultColWidth="10.2833333333333" defaultRowHeight="14.25"/>
  <cols>
    <col min="1" max="1" width="3.24166666666667" customWidth="1"/>
    <col min="2" max="2" width="13.8" customWidth="1"/>
    <col min="3" max="3" width="4.36666666666667" customWidth="1"/>
    <col min="4" max="4" width="5.53333333333333" customWidth="1"/>
    <col min="5" max="5" width="5.225" customWidth="1"/>
    <col min="6" max="6" width="4.125" customWidth="1"/>
    <col min="7" max="7" width="40.25" style="3" customWidth="1"/>
    <col min="8" max="8" width="25.875" style="3" customWidth="1"/>
    <col min="9" max="9" width="4.675" style="4" customWidth="1"/>
    <col min="10" max="10" width="3.30833333333333" customWidth="1"/>
    <col min="11" max="11" width="3.24166666666667" customWidth="1"/>
    <col min="12" max="12" width="3.725" customWidth="1"/>
    <col min="13" max="13" width="7.4" customWidth="1"/>
    <col min="14" max="14" width="6.95" customWidth="1"/>
    <col min="15" max="15" width="6.51666666666667" customWidth="1"/>
    <col min="16" max="16" width="7.5" customWidth="1"/>
    <col min="17" max="17" width="5.75" customWidth="1"/>
    <col min="18" max="19" width="6.625" customWidth="1"/>
    <col min="20" max="20" width="17.375" customWidth="1"/>
  </cols>
  <sheetData>
    <row r="1" s="1" customFormat="1" spans="1:13">
      <c r="A1" s="5" t="s">
        <v>0</v>
      </c>
      <c r="B1" s="5"/>
      <c r="C1" s="5"/>
      <c r="D1" s="5"/>
      <c r="E1" s="5"/>
      <c r="F1" s="5"/>
      <c r="G1" s="5"/>
      <c r="H1" s="5"/>
      <c r="I1" s="5"/>
      <c r="J1" s="5"/>
      <c r="K1" s="22"/>
      <c r="L1" s="22"/>
      <c r="M1" s="22"/>
    </row>
    <row r="2" ht="22" customHeight="1" spans="1:20">
      <c r="A2" s="6" t="s">
        <v>1</v>
      </c>
      <c r="B2" s="6"/>
      <c r="C2" s="6"/>
      <c r="D2" s="6"/>
      <c r="E2" s="6"/>
      <c r="F2" s="6"/>
      <c r="G2" s="6"/>
      <c r="H2" s="6"/>
      <c r="I2" s="6"/>
      <c r="J2" s="6"/>
      <c r="K2" s="6"/>
      <c r="L2" s="6"/>
      <c r="M2" s="6"/>
      <c r="N2" s="6"/>
      <c r="O2" s="6"/>
      <c r="P2" s="6"/>
      <c r="Q2" s="6"/>
      <c r="R2" s="6"/>
      <c r="S2" s="6"/>
      <c r="T2" s="6"/>
    </row>
    <row r="3" ht="12.9" customHeight="1" spans="15:20">
      <c r="O3" s="23" t="s">
        <v>2</v>
      </c>
      <c r="P3" s="24"/>
      <c r="Q3" s="24"/>
      <c r="R3" s="24"/>
      <c r="S3" s="24"/>
      <c r="T3" s="24"/>
    </row>
    <row r="4" ht="26" customHeight="1" spans="1:20">
      <c r="A4" s="7" t="s">
        <v>3</v>
      </c>
      <c r="B4" s="8" t="s">
        <v>4</v>
      </c>
      <c r="C4" s="9" t="s">
        <v>5</v>
      </c>
      <c r="D4" s="7" t="s">
        <v>6</v>
      </c>
      <c r="E4" s="8" t="s">
        <v>7</v>
      </c>
      <c r="F4" s="10"/>
      <c r="G4" s="8" t="s">
        <v>8</v>
      </c>
      <c r="H4" s="8" t="s">
        <v>9</v>
      </c>
      <c r="I4" s="25" t="s">
        <v>10</v>
      </c>
      <c r="J4" s="10"/>
      <c r="K4" s="10"/>
      <c r="L4" s="10"/>
      <c r="M4" s="8" t="s">
        <v>11</v>
      </c>
      <c r="N4" s="8" t="s">
        <v>12</v>
      </c>
      <c r="O4" s="10"/>
      <c r="P4" s="7" t="s">
        <v>13</v>
      </c>
      <c r="Q4" s="10"/>
      <c r="R4" s="10"/>
      <c r="S4" s="10"/>
      <c r="T4" s="8" t="s">
        <v>14</v>
      </c>
    </row>
    <row r="5" ht="59" customHeight="1" spans="1:20">
      <c r="A5" s="10"/>
      <c r="B5" s="10"/>
      <c r="C5" s="11"/>
      <c r="D5" s="10"/>
      <c r="E5" s="8" t="s">
        <v>15</v>
      </c>
      <c r="F5" s="12" t="s">
        <v>16</v>
      </c>
      <c r="G5" s="10"/>
      <c r="H5" s="10"/>
      <c r="I5" s="25" t="s">
        <v>17</v>
      </c>
      <c r="J5" s="8" t="s">
        <v>18</v>
      </c>
      <c r="K5" s="8" t="s">
        <v>19</v>
      </c>
      <c r="L5" s="8" t="s">
        <v>20</v>
      </c>
      <c r="M5" s="10"/>
      <c r="N5" s="7" t="s">
        <v>21</v>
      </c>
      <c r="O5" s="7" t="s">
        <v>22</v>
      </c>
      <c r="P5" s="7" t="s">
        <v>23</v>
      </c>
      <c r="Q5" s="8" t="s">
        <v>18</v>
      </c>
      <c r="R5" s="8" t="s">
        <v>19</v>
      </c>
      <c r="S5" s="8" t="s">
        <v>20</v>
      </c>
      <c r="T5" s="10"/>
    </row>
    <row r="6" s="2" customFormat="1" ht="57" customHeight="1" spans="1:20">
      <c r="A6" s="13">
        <v>1</v>
      </c>
      <c r="B6" s="14" t="s">
        <v>24</v>
      </c>
      <c r="C6" s="14" t="s">
        <v>25</v>
      </c>
      <c r="D6" s="14" t="s">
        <v>26</v>
      </c>
      <c r="E6" s="14" t="s">
        <v>27</v>
      </c>
      <c r="F6" s="14" t="s">
        <v>27</v>
      </c>
      <c r="G6" s="14" t="s">
        <v>28</v>
      </c>
      <c r="H6" s="14" t="s">
        <v>29</v>
      </c>
      <c r="I6" s="14">
        <v>51</v>
      </c>
      <c r="J6" s="26"/>
      <c r="K6" s="14">
        <v>51</v>
      </c>
      <c r="L6" s="14"/>
      <c r="M6" s="15" t="s">
        <v>30</v>
      </c>
      <c r="N6" s="14"/>
      <c r="O6" s="14">
        <v>4.635</v>
      </c>
      <c r="P6" s="14">
        <v>46.365</v>
      </c>
      <c r="Q6" s="14">
        <v>0</v>
      </c>
      <c r="R6" s="14">
        <v>46.365</v>
      </c>
      <c r="S6" s="26">
        <v>0</v>
      </c>
      <c r="T6" s="31" t="s">
        <v>31</v>
      </c>
    </row>
    <row r="7" s="2" customFormat="1" ht="144" customHeight="1" spans="1:20">
      <c r="A7" s="13">
        <v>2</v>
      </c>
      <c r="B7" s="14" t="s">
        <v>32</v>
      </c>
      <c r="C7" s="14" t="s">
        <v>33</v>
      </c>
      <c r="D7" s="14" t="s">
        <v>26</v>
      </c>
      <c r="E7" s="14" t="s">
        <v>34</v>
      </c>
      <c r="F7" s="14" t="s">
        <v>34</v>
      </c>
      <c r="G7" s="14" t="s">
        <v>35</v>
      </c>
      <c r="H7" s="14" t="s">
        <v>36</v>
      </c>
      <c r="I7" s="14">
        <v>35</v>
      </c>
      <c r="J7" s="26">
        <v>20</v>
      </c>
      <c r="K7" s="14">
        <v>10</v>
      </c>
      <c r="L7" s="26">
        <v>5</v>
      </c>
      <c r="M7" s="15" t="s">
        <v>37</v>
      </c>
      <c r="N7" s="14"/>
      <c r="O7" s="14">
        <v>35</v>
      </c>
      <c r="P7" s="14">
        <v>0</v>
      </c>
      <c r="Q7" s="26">
        <v>0</v>
      </c>
      <c r="R7" s="14">
        <v>0</v>
      </c>
      <c r="S7" s="26">
        <v>0</v>
      </c>
      <c r="T7" s="31" t="s">
        <v>38</v>
      </c>
    </row>
    <row r="8" s="2" customFormat="1" ht="55" customHeight="1" spans="1:20">
      <c r="A8" s="13">
        <v>3</v>
      </c>
      <c r="B8" s="14" t="s">
        <v>39</v>
      </c>
      <c r="C8" s="14" t="s">
        <v>25</v>
      </c>
      <c r="D8" s="14" t="s">
        <v>40</v>
      </c>
      <c r="E8" s="14" t="s">
        <v>34</v>
      </c>
      <c r="F8" s="14" t="s">
        <v>41</v>
      </c>
      <c r="G8" s="14" t="s">
        <v>42</v>
      </c>
      <c r="H8" s="14"/>
      <c r="I8" s="14">
        <v>10</v>
      </c>
      <c r="J8" s="14"/>
      <c r="K8" s="14"/>
      <c r="L8" s="14">
        <v>10</v>
      </c>
      <c r="M8" s="14" t="s">
        <v>30</v>
      </c>
      <c r="N8" s="14"/>
      <c r="O8" s="14">
        <v>6.1834</v>
      </c>
      <c r="P8" s="14">
        <v>3.8166</v>
      </c>
      <c r="Q8" s="14">
        <v>0</v>
      </c>
      <c r="R8" s="14">
        <v>0</v>
      </c>
      <c r="S8" s="14">
        <v>3.8166</v>
      </c>
      <c r="T8" s="16" t="s">
        <v>43</v>
      </c>
    </row>
    <row r="9" s="2" customFormat="1" ht="66" customHeight="1" spans="1:20">
      <c r="A9" s="13">
        <v>4</v>
      </c>
      <c r="B9" s="14" t="s">
        <v>44</v>
      </c>
      <c r="C9" s="14" t="s">
        <v>33</v>
      </c>
      <c r="D9" s="14" t="s">
        <v>26</v>
      </c>
      <c r="E9" s="14" t="s">
        <v>34</v>
      </c>
      <c r="F9" s="14" t="s">
        <v>45</v>
      </c>
      <c r="G9" s="14" t="s">
        <v>46</v>
      </c>
      <c r="H9" s="14" t="s">
        <v>47</v>
      </c>
      <c r="I9" s="26">
        <v>1140</v>
      </c>
      <c r="J9" s="14">
        <v>600</v>
      </c>
      <c r="K9" s="14">
        <v>540</v>
      </c>
      <c r="L9" s="14"/>
      <c r="M9" s="15" t="s">
        <v>30</v>
      </c>
      <c r="N9" s="14"/>
      <c r="O9" s="14">
        <v>0.75</v>
      </c>
      <c r="P9" s="14">
        <v>1139.25</v>
      </c>
      <c r="Q9" s="14">
        <v>599.85</v>
      </c>
      <c r="R9" s="14">
        <v>539.4</v>
      </c>
      <c r="S9" s="14"/>
      <c r="T9" s="16" t="s">
        <v>48</v>
      </c>
    </row>
    <row r="10" ht="54" customHeight="1" spans="1:20">
      <c r="A10" s="13">
        <v>5</v>
      </c>
      <c r="B10" s="14" t="s">
        <v>49</v>
      </c>
      <c r="C10" s="14" t="s">
        <v>25</v>
      </c>
      <c r="D10" s="14" t="s">
        <v>26</v>
      </c>
      <c r="E10" s="14" t="s">
        <v>34</v>
      </c>
      <c r="F10" s="14" t="s">
        <v>34</v>
      </c>
      <c r="G10" s="15" t="s">
        <v>50</v>
      </c>
      <c r="H10" s="14" t="s">
        <v>51</v>
      </c>
      <c r="I10" s="14">
        <v>200</v>
      </c>
      <c r="J10" s="26">
        <v>200</v>
      </c>
      <c r="K10" s="14"/>
      <c r="L10" s="14"/>
      <c r="M10" s="15" t="s">
        <v>30</v>
      </c>
      <c r="N10" s="14">
        <v>22.9</v>
      </c>
      <c r="O10" s="27"/>
      <c r="P10" s="14">
        <v>222.9</v>
      </c>
      <c r="Q10" s="14">
        <v>220</v>
      </c>
      <c r="R10" s="14">
        <v>2.9</v>
      </c>
      <c r="S10" s="14">
        <v>0</v>
      </c>
      <c r="T10" s="16" t="s">
        <v>52</v>
      </c>
    </row>
    <row r="11" s="2" customFormat="1" ht="65" customHeight="1" spans="1:20">
      <c r="A11" s="13">
        <v>6</v>
      </c>
      <c r="B11" s="14" t="s">
        <v>53</v>
      </c>
      <c r="C11" s="14" t="s">
        <v>33</v>
      </c>
      <c r="D11" s="14" t="s">
        <v>26</v>
      </c>
      <c r="E11" s="14" t="s">
        <v>54</v>
      </c>
      <c r="F11" s="14" t="s">
        <v>54</v>
      </c>
      <c r="G11" s="14" t="s">
        <v>55</v>
      </c>
      <c r="H11" s="14" t="s">
        <v>56</v>
      </c>
      <c r="I11" s="28">
        <v>100</v>
      </c>
      <c r="J11" s="28">
        <v>100</v>
      </c>
      <c r="K11" s="28"/>
      <c r="L11" s="28"/>
      <c r="M11" s="29" t="s">
        <v>30</v>
      </c>
      <c r="N11" s="28">
        <v>3.5</v>
      </c>
      <c r="O11" s="28"/>
      <c r="P11" s="28">
        <v>103.5</v>
      </c>
      <c r="Q11" s="28">
        <v>100</v>
      </c>
      <c r="R11" s="28">
        <v>3.5</v>
      </c>
      <c r="S11" s="28">
        <v>0</v>
      </c>
      <c r="T11" s="16" t="s">
        <v>57</v>
      </c>
    </row>
    <row r="12" s="2" customFormat="1" ht="73" customHeight="1" spans="1:20">
      <c r="A12" s="13">
        <v>7</v>
      </c>
      <c r="B12" s="14" t="s">
        <v>58</v>
      </c>
      <c r="C12" s="14" t="s">
        <v>59</v>
      </c>
      <c r="D12" s="14" t="s">
        <v>26</v>
      </c>
      <c r="E12" s="14" t="s">
        <v>34</v>
      </c>
      <c r="F12" s="14" t="s">
        <v>60</v>
      </c>
      <c r="G12" s="14" t="s">
        <v>61</v>
      </c>
      <c r="H12" s="14" t="s">
        <v>62</v>
      </c>
      <c r="I12" s="28"/>
      <c r="J12" s="28"/>
      <c r="K12" s="28"/>
      <c r="L12" s="28"/>
      <c r="M12" s="29"/>
      <c r="N12" s="26">
        <v>20.1684</v>
      </c>
      <c r="O12" s="28"/>
      <c r="P12" s="26">
        <v>20.1684</v>
      </c>
      <c r="Q12" s="14">
        <v>0.15</v>
      </c>
      <c r="R12" s="14">
        <v>8.835</v>
      </c>
      <c r="S12" s="14">
        <v>11.1834</v>
      </c>
      <c r="T12" s="16" t="s">
        <v>63</v>
      </c>
    </row>
    <row r="13" s="2" customFormat="1" ht="54" customHeight="1" spans="1:20">
      <c r="A13" s="13">
        <v>8</v>
      </c>
      <c r="B13" s="14" t="s">
        <v>64</v>
      </c>
      <c r="C13" s="14" t="s">
        <v>59</v>
      </c>
      <c r="D13" s="14" t="s">
        <v>26</v>
      </c>
      <c r="E13" s="14" t="s">
        <v>34</v>
      </c>
      <c r="F13" s="14" t="s">
        <v>65</v>
      </c>
      <c r="G13" s="16" t="s">
        <v>66</v>
      </c>
      <c r="H13" s="16" t="s">
        <v>67</v>
      </c>
      <c r="I13" s="28">
        <v>60</v>
      </c>
      <c r="J13" s="28"/>
      <c r="K13" s="28">
        <v>60</v>
      </c>
      <c r="L13" s="28"/>
      <c r="M13" s="29" t="s">
        <v>30</v>
      </c>
      <c r="N13" s="28"/>
      <c r="O13" s="28">
        <v>12.75</v>
      </c>
      <c r="P13" s="28">
        <v>47.25</v>
      </c>
      <c r="Q13" s="14"/>
      <c r="R13" s="14">
        <v>47.25</v>
      </c>
      <c r="S13" s="14"/>
      <c r="T13" s="16" t="s">
        <v>68</v>
      </c>
    </row>
    <row r="14" s="2" customFormat="1" ht="54" customHeight="1" spans="1:20">
      <c r="A14" s="13">
        <v>9</v>
      </c>
      <c r="B14" s="17" t="s">
        <v>69</v>
      </c>
      <c r="C14" s="14" t="s">
        <v>59</v>
      </c>
      <c r="D14" s="14" t="s">
        <v>26</v>
      </c>
      <c r="E14" s="14" t="s">
        <v>34</v>
      </c>
      <c r="F14" s="14" t="s">
        <v>65</v>
      </c>
      <c r="G14" s="16" t="s">
        <v>70</v>
      </c>
      <c r="H14" s="16" t="s">
        <v>71</v>
      </c>
      <c r="I14" s="28"/>
      <c r="J14" s="28"/>
      <c r="K14" s="28"/>
      <c r="L14" s="28"/>
      <c r="M14" s="29"/>
      <c r="N14" s="28">
        <v>12.75</v>
      </c>
      <c r="O14" s="28"/>
      <c r="P14" s="28">
        <v>12.75</v>
      </c>
      <c r="Q14" s="28"/>
      <c r="R14" s="28">
        <v>12.75</v>
      </c>
      <c r="S14" s="28"/>
      <c r="T14" s="16" t="s">
        <v>68</v>
      </c>
    </row>
    <row r="15" ht="31" customHeight="1" spans="1:20">
      <c r="A15" s="18"/>
      <c r="B15" s="8" t="s">
        <v>72</v>
      </c>
      <c r="C15" s="19"/>
      <c r="D15" s="19"/>
      <c r="E15" s="20"/>
      <c r="F15" s="19"/>
      <c r="G15" s="21"/>
      <c r="H15" s="21"/>
      <c r="I15" s="30">
        <f>SUM(I6:I14)</f>
        <v>1596</v>
      </c>
      <c r="J15" s="30">
        <f>SUM(J6:J11)</f>
        <v>920</v>
      </c>
      <c r="K15" s="30">
        <f>SUM(K6:K14)</f>
        <v>661</v>
      </c>
      <c r="L15" s="30">
        <f>SUM(L6:L11)</f>
        <v>15</v>
      </c>
      <c r="M15" s="30"/>
      <c r="N15" s="30">
        <f>SUM(N6:N14)</f>
        <v>59.3184</v>
      </c>
      <c r="O15" s="30">
        <f>SUM(O6:O14)</f>
        <v>59.3184</v>
      </c>
      <c r="P15" s="30">
        <f>SUM(P6:P14)</f>
        <v>1596</v>
      </c>
      <c r="Q15" s="30">
        <f>SUM(Q6:Q12)</f>
        <v>920</v>
      </c>
      <c r="R15" s="30">
        <f>SUM(R6:R14)</f>
        <v>661</v>
      </c>
      <c r="S15" s="30">
        <f>SUM(S6:S12)</f>
        <v>15</v>
      </c>
      <c r="T15" s="30"/>
    </row>
  </sheetData>
  <mergeCells count="16">
    <mergeCell ref="A1:M1"/>
    <mergeCell ref="A2:T2"/>
    <mergeCell ref="A3:N3"/>
    <mergeCell ref="O3:T3"/>
    <mergeCell ref="E4:F4"/>
    <mergeCell ref="I4:L4"/>
    <mergeCell ref="N4:O4"/>
    <mergeCell ref="P4:S4"/>
    <mergeCell ref="A4:A5"/>
    <mergeCell ref="B4:B5"/>
    <mergeCell ref="C4:C5"/>
    <mergeCell ref="D4:D5"/>
    <mergeCell ref="G4:G5"/>
    <mergeCell ref="H4:H5"/>
    <mergeCell ref="M4:M5"/>
    <mergeCell ref="T4:T5"/>
  </mergeCells>
  <printOptions horizontalCentered="1"/>
  <pageMargins left="0.700694444444445" right="0.700694444444445" top="0.751388888888889" bottom="0.570833333333333" header="0.298611111111111" footer="0.298611111111111"/>
  <pageSetup paperSize="9" scale="66"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Kingsoft-PDF</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pdfbuilder</dc:subject>
  <dc:creator>Kingsoft-PDF</dc:creator>
  <cp:lastModifiedBy>月</cp:lastModifiedBy>
  <dcterms:created xsi:type="dcterms:W3CDTF">2023-10-16T10:15:00Z</dcterms:created>
  <dcterms:modified xsi:type="dcterms:W3CDTF">2024-12-19T03:36:14Z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O">
    <vt:lpwstr>wqlLaW5nc29mdCBQREYgdG8gV1BTIDg1</vt:lpwstr>
  </property>
  <property fmtid="{D5CDD505-2E9C-101B-9397-08002B2CF9AE}" pid="3" name="Created">
    <vt:filetime>2023-10-16T02:15:33Z</vt:filetime>
  </property>
  <property fmtid="{D5CDD505-2E9C-101B-9397-08002B2CF9AE}" pid="4" name="UsrData">
    <vt:lpwstr>652c9cc0b5c3b50020ab47e5wl</vt:lpwstr>
  </property>
  <property fmtid="{D5CDD505-2E9C-101B-9397-08002B2CF9AE}" pid="5" name="ICV">
    <vt:lpwstr>03EBD03D5EFF441C99E076B1AC118C2E_13</vt:lpwstr>
  </property>
  <property fmtid="{D5CDD505-2E9C-101B-9397-08002B2CF9AE}" pid="6" name="KSOProductBuildVer">
    <vt:lpwstr>2052-12.1.0.19302</vt:lpwstr>
  </property>
</Properties>
</file>