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表1财政拨款收支总表" sheetId="1" r:id="rId1"/>
    <sheet name="表2一般公共预算财政拨款支出预算表" sheetId="2" r:id="rId2"/>
    <sheet name="表3一般公共预算财政拨款基本支出预算表" sheetId="3" r:id="rId3"/>
    <sheet name="表4一般公共预算“三公”经费支出表" sheetId="4" r:id="rId4"/>
    <sheet name="表5政府性基金预算支出表" sheetId="5" r:id="rId5"/>
    <sheet name="表6部门（单位）收支总表" sheetId="6" r:id="rId6"/>
    <sheet name="表7部门（单位）收入总表" sheetId="7" r:id="rId7"/>
    <sheet name="表8部门（单位）支出总表" sheetId="8" r:id="rId8"/>
    <sheet name="表9政府采购预算明细表" sheetId="9" r:id="rId9"/>
    <sheet name="表11项目绩效目标表" sheetId="11" r:id="rId10"/>
  </sheets>
  <calcPr calcId="144525"/>
</workbook>
</file>

<file path=xl/sharedStrings.xml><?xml version="1.0" encoding="utf-8"?>
<sst xmlns="http://schemas.openxmlformats.org/spreadsheetml/2006/main" count="273" uniqueCount="177">
  <si>
    <r>
      <rPr>
        <sz val="16"/>
        <color theme="1"/>
        <rFont val="方正仿宋_GBK"/>
        <charset val="134"/>
      </rPr>
      <t>附件</t>
    </r>
    <r>
      <rPr>
        <sz val="16"/>
        <color theme="1"/>
        <rFont val="Times New Roman"/>
        <charset val="134"/>
      </rPr>
      <t>3-1</t>
    </r>
  </si>
  <si>
    <t>重庆市梁平区园林绿化管理所财政拨款收支总表</t>
  </si>
  <si>
    <t>　　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</si>
  <si>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</si>
  <si>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</si>
  <si>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</si>
  <si>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</si>
  <si>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</si>
  <si>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</si>
  <si>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</si>
  <si>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</si>
  <si>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</si>
  <si>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</si>
  <si>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</si>
  <si>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t>
  </si>
  <si>
    <t>政府性基金预算拨款</t>
  </si>
  <si>
    <t>卫生健康</t>
  </si>
  <si>
    <t>国有资本经营预算拨款</t>
  </si>
  <si>
    <t>城乡社区</t>
  </si>
  <si>
    <t>住房保障</t>
  </si>
  <si>
    <t>二、上年结转</t>
  </si>
  <si>
    <t>二、结转下年</t>
  </si>
  <si>
    <t>收入总数</t>
  </si>
  <si>
    <t>支出总数</t>
  </si>
  <si>
    <r>
      <rPr>
        <sz val="18"/>
        <color rgb="FF000000"/>
        <rFont val="方正仿宋_GBK"/>
        <charset val="134"/>
      </rPr>
      <t>附件</t>
    </r>
    <r>
      <rPr>
        <sz val="18"/>
        <color rgb="FF000000"/>
        <rFont val="Times New Roman"/>
        <charset val="134"/>
      </rPr>
      <t>3-2</t>
    </r>
  </si>
  <si>
    <t>重庆市梁平区园林绿化管理所一般公共预算财政拨款支出预算表</t>
  </si>
  <si>
    <t>单位：万元</t>
  </si>
  <si>
    <t>功能分类科目</t>
  </si>
  <si>
    <r>
      <rPr>
        <sz val="11"/>
        <color rgb="FF000000"/>
        <rFont val="Times New Roman"/>
        <charset val="134"/>
      </rPr>
      <t>2022</t>
    </r>
    <r>
      <rPr>
        <sz val="11"/>
        <color rgb="FF000000"/>
        <rFont val="方正仿宋_GBK"/>
        <charset val="134"/>
      </rPr>
      <t>年预算数</t>
    </r>
  </si>
  <si>
    <t>科目编码</t>
  </si>
  <si>
    <t>科目名称</t>
  </si>
  <si>
    <t>小计</t>
  </si>
  <si>
    <t>基本支出</t>
  </si>
  <si>
    <t>项目支出</t>
  </si>
  <si>
    <t xml:space="preserve">  社会保障和就业支出</t>
  </si>
  <si>
    <t xml:space="preserve">    事业单位离退休</t>
  </si>
  <si>
    <t xml:space="preserve">    机关事业单位基本养老保险缴费支出</t>
  </si>
  <si>
    <t xml:space="preserve">    机关事业单位职业年金缴费支出</t>
  </si>
  <si>
    <t xml:space="preserve">  卫生健康支出</t>
  </si>
  <si>
    <t xml:space="preserve">    其他行政事业单位医疗支出</t>
  </si>
  <si>
    <t xml:space="preserve">      事业单位医疗</t>
  </si>
  <si>
    <t xml:space="preserve">  城乡社区环境卫生</t>
  </si>
  <si>
    <t xml:space="preserve">   城乡社区环境卫生</t>
  </si>
  <si>
    <t xml:space="preserve">    城乡社区环境卫生</t>
  </si>
  <si>
    <t xml:space="preserve">  住房保障支出</t>
  </si>
  <si>
    <t xml:space="preserve">    住房改革支出</t>
  </si>
  <si>
    <t xml:space="preserve">      住房公积金</t>
  </si>
  <si>
    <r>
      <rPr>
        <sz val="12"/>
        <color rgb="FF000000"/>
        <rFont val="方正仿宋_GBK"/>
        <charset val="134"/>
      </rPr>
      <t>备注：本表反映</t>
    </r>
    <r>
      <rPr>
        <sz val="12"/>
        <color rgb="FF000000"/>
        <rFont val="Times New Roman"/>
        <charset val="134"/>
      </rPr>
      <t>2022</t>
    </r>
    <r>
      <rPr>
        <sz val="12"/>
        <color rgb="FF000000"/>
        <rFont val="方正仿宋_GBK"/>
        <charset val="134"/>
      </rPr>
      <t>年当年一般公共预算财政拨款支出情况。</t>
    </r>
  </si>
  <si>
    <r>
      <rPr>
        <sz val="16"/>
        <color theme="1"/>
        <rFont val="方正仿宋_GBK"/>
        <charset val="134"/>
      </rPr>
      <t>附件</t>
    </r>
    <r>
      <rPr>
        <sz val="16"/>
        <color theme="1"/>
        <rFont val="Times New Roman"/>
        <charset val="134"/>
      </rPr>
      <t>3-3</t>
    </r>
  </si>
  <si>
    <t>重庆市梁平区园林绿化管理所一般公共预算财政拨款基本支出预算表</t>
  </si>
  <si>
    <t>经济分类科目</t>
  </si>
  <si>
    <r>
      <rPr>
        <sz val="11"/>
        <color rgb="FF000000"/>
        <rFont val="Times New Roman"/>
        <charset val="134"/>
      </rPr>
      <t>2022</t>
    </r>
    <r>
      <rPr>
        <sz val="11"/>
        <color rgb="FF000000"/>
        <rFont val="方正仿宋_GBK"/>
        <charset val="134"/>
      </rPr>
      <t>年基本支出</t>
    </r>
  </si>
  <si>
    <t>人员经费</t>
  </si>
  <si>
    <t>公用经费</t>
  </si>
  <si>
    <t>工资福利支出</t>
  </si>
  <si>
    <t>基本工资</t>
  </si>
  <si>
    <t>津贴补贴</t>
  </si>
  <si>
    <t>伙食补助费</t>
  </si>
  <si>
    <t>绩效工资</t>
  </si>
  <si>
    <t>机关事业单位基本养老保险缴费</t>
  </si>
  <si>
    <t>职业年金缴费</t>
  </si>
  <si>
    <t>职工基本医疗保险缴费</t>
  </si>
  <si>
    <t>其他社会保障缴费</t>
  </si>
  <si>
    <t>住房公积金</t>
  </si>
  <si>
    <t>商品和服务支出</t>
  </si>
  <si>
    <t>办公费</t>
  </si>
  <si>
    <t>印刷费</t>
  </si>
  <si>
    <t>水费</t>
  </si>
  <si>
    <t>电费</t>
  </si>
  <si>
    <t>邮电费</t>
  </si>
  <si>
    <t>差旅费</t>
  </si>
  <si>
    <r>
      <rPr>
        <sz val="11"/>
        <color rgb="FF000000"/>
        <rFont val="方正仿宋_GBK"/>
        <charset val="134"/>
      </rPr>
      <t>维修</t>
    </r>
    <r>
      <rPr>
        <sz val="11"/>
        <color rgb="FF000000"/>
        <rFont val="Times New Roman"/>
        <charset val="134"/>
      </rPr>
      <t>(</t>
    </r>
    <r>
      <rPr>
        <sz val="11"/>
        <color rgb="FF000000"/>
        <rFont val="方正仿宋_GBK"/>
        <charset val="134"/>
      </rPr>
      <t>护</t>
    </r>
    <r>
      <rPr>
        <sz val="11"/>
        <color rgb="FF000000"/>
        <rFont val="Times New Roman"/>
        <charset val="134"/>
      </rPr>
      <t>)</t>
    </r>
    <r>
      <rPr>
        <sz val="11"/>
        <color rgb="FF000000"/>
        <rFont val="方正仿宋_GBK"/>
        <charset val="134"/>
      </rPr>
      <t>费</t>
    </r>
  </si>
  <si>
    <t>会议费</t>
  </si>
  <si>
    <t>培训费</t>
  </si>
  <si>
    <t>公务接待费</t>
  </si>
  <si>
    <t>工会经费</t>
  </si>
  <si>
    <t>福利费</t>
  </si>
  <si>
    <t>公务用车运行维护费</t>
  </si>
  <si>
    <t>对个人和家庭的补助</t>
  </si>
  <si>
    <t>其他对个人和家庭的补助</t>
  </si>
  <si>
    <r>
      <rPr>
        <sz val="16"/>
        <color theme="1"/>
        <rFont val="方正仿宋_GBK"/>
        <charset val="134"/>
      </rPr>
      <t>附件</t>
    </r>
    <r>
      <rPr>
        <sz val="16"/>
        <color theme="1"/>
        <rFont val="Times New Roman"/>
        <charset val="134"/>
      </rPr>
      <t>3-4</t>
    </r>
  </si>
  <si>
    <r>
      <rPr>
        <sz val="18"/>
        <color rgb="FF000000"/>
        <rFont val="方正小标宋_GBK"/>
        <charset val="134"/>
      </rPr>
      <t>重庆市梁平区园林绿化管理所一般公共预算</t>
    </r>
    <r>
      <rPr>
        <sz val="18"/>
        <color rgb="FF000000"/>
        <rFont val="Times New Roman"/>
        <charset val="134"/>
      </rPr>
      <t>“</t>
    </r>
    <r>
      <rPr>
        <sz val="18"/>
        <color rgb="FF000000"/>
        <rFont val="方正小标宋_GBK"/>
        <charset val="134"/>
      </rPr>
      <t>三公</t>
    </r>
    <r>
      <rPr>
        <sz val="18"/>
        <color rgb="FF000000"/>
        <rFont val="Times New Roman"/>
        <charset val="134"/>
      </rPr>
      <t>”</t>
    </r>
    <r>
      <rPr>
        <sz val="18"/>
        <color rgb="FF000000"/>
        <rFont val="方正小标宋_GBK"/>
        <charset val="134"/>
      </rPr>
      <t>经费支出表</t>
    </r>
  </si>
  <si>
    <r>
      <rPr>
        <sz val="12"/>
        <color theme="1"/>
        <rFont val="Times New Roman"/>
        <charset val="134"/>
      </rPr>
      <t>2022</t>
    </r>
    <r>
      <rPr>
        <sz val="12"/>
        <color theme="1"/>
        <rFont val="方正仿宋_GBK"/>
        <charset val="134"/>
      </rPr>
      <t>年预算数</t>
    </r>
  </si>
  <si>
    <t>因公出国（境）费</t>
  </si>
  <si>
    <t>公务用车购置及运行费</t>
  </si>
  <si>
    <t>公务用车购置费</t>
  </si>
  <si>
    <t>公务用车运行费</t>
  </si>
  <si>
    <r>
      <rPr>
        <sz val="16"/>
        <color theme="1"/>
        <rFont val="方正仿宋_GBK"/>
        <charset val="134"/>
      </rPr>
      <t>附件</t>
    </r>
    <r>
      <rPr>
        <sz val="16"/>
        <color theme="1"/>
        <rFont val="Times New Roman"/>
        <charset val="134"/>
      </rPr>
      <t>3-5</t>
    </r>
  </si>
  <si>
    <t>重庆市梁平区园林绿化管理所政府性基金预算支出表</t>
  </si>
  <si>
    <t>本年政府性基金预算财政拨款支出</t>
  </si>
  <si>
    <t>备注：本单位无政府性基金收支，故此表无数据。</t>
  </si>
  <si>
    <r>
      <rPr>
        <sz val="16"/>
        <color theme="1"/>
        <rFont val="方正仿宋_GBK"/>
        <charset val="134"/>
      </rPr>
      <t>附件</t>
    </r>
    <r>
      <rPr>
        <sz val="16"/>
        <color theme="1"/>
        <rFont val="Times New Roman"/>
        <charset val="134"/>
      </rPr>
      <t>3-6</t>
    </r>
  </si>
  <si>
    <t>重庆市梁平区园林绿化管理所收支总表</t>
  </si>
  <si>
    <t>一般公共预算拨款收入</t>
  </si>
  <si>
    <t>社会保障和就业支出</t>
  </si>
  <si>
    <t>政府性基金预算拨款收入</t>
  </si>
  <si>
    <t>住房保障支出</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</si>
  <si>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</si>
  <si>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</si>
  <si>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</si>
  <si>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</si>
  <si>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</si>
  <si>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</si>
  <si>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</si>
  <si>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</si>
  <si>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</si>
  <si>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</si>
  <si>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</si>
  <si>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r>
      <rPr>
        <sz val="16"/>
        <color theme="1"/>
        <rFont val="方正仿宋_GBK"/>
        <charset val="134"/>
      </rPr>
      <t>附件</t>
    </r>
    <r>
      <rPr>
        <sz val="16"/>
        <color theme="1"/>
        <rFont val="Times New Roman"/>
        <charset val="134"/>
      </rPr>
      <t>3-7</t>
    </r>
  </si>
  <si>
    <t>重庆市梁平区园林绿化管理所收入总表</t>
  </si>
  <si>
    <t>科目</t>
  </si>
  <si>
    <t>事业收入</t>
  </si>
  <si>
    <t>非教育收费收入预算</t>
  </si>
  <si>
    <t>教育收费预算收入</t>
  </si>
  <si>
    <t xml:space="preserve"> 事业单位离退休</t>
  </si>
  <si>
    <t>机关事业单位基本养老保险缴费支出</t>
  </si>
  <si>
    <t xml:space="preserve"> 机关事业单位职业年金缴费支出</t>
  </si>
  <si>
    <r>
      <rPr>
        <sz val="16"/>
        <color theme="1"/>
        <rFont val="方正仿宋_GBK"/>
        <charset val="134"/>
      </rPr>
      <t>附件</t>
    </r>
    <r>
      <rPr>
        <sz val="16"/>
        <color theme="1"/>
        <rFont val="Times New Roman"/>
        <charset val="134"/>
      </rPr>
      <t>3-8</t>
    </r>
  </si>
  <si>
    <t>重庆市梁平区园林绿化管理所支出总表</t>
  </si>
  <si>
    <t>上缴上级支出</t>
  </si>
  <si>
    <t>事业单位经营支出</t>
  </si>
  <si>
    <t>对下级单位补助支出</t>
  </si>
  <si>
    <r>
      <rPr>
        <sz val="16"/>
        <color theme="1"/>
        <rFont val="方正仿宋_GBK"/>
        <charset val="134"/>
      </rPr>
      <t>附件</t>
    </r>
    <r>
      <rPr>
        <sz val="16"/>
        <color theme="1"/>
        <rFont val="Times New Roman"/>
        <charset val="134"/>
      </rPr>
      <t>3-9</t>
    </r>
  </si>
  <si>
    <t>重庆市梁平区园林绿化管理所政府采购预算明细表</t>
  </si>
  <si>
    <t>教育收费收入预算</t>
  </si>
  <si>
    <t>货物类</t>
  </si>
  <si>
    <t>服务类</t>
  </si>
  <si>
    <t>工程类</t>
  </si>
  <si>
    <t>备注：本单位无该项收支，故此表无数据</t>
  </si>
  <si>
    <r>
      <rPr>
        <sz val="16"/>
        <color theme="1"/>
        <rFont val="方正仿宋_GBK"/>
        <charset val="134"/>
      </rPr>
      <t>附件</t>
    </r>
    <r>
      <rPr>
        <sz val="16"/>
        <color theme="1"/>
        <rFont val="Times New Roman"/>
        <charset val="134"/>
      </rPr>
      <t>3-11</t>
    </r>
  </si>
  <si>
    <r>
      <rPr>
        <sz val="18"/>
        <color rgb="FF000000"/>
        <rFont val="Times New Roman"/>
        <charset val="134"/>
      </rPr>
      <t>2022</t>
    </r>
    <r>
      <rPr>
        <sz val="18"/>
        <color rgb="FF000000"/>
        <rFont val="方正小标宋_GBK"/>
        <charset val="134"/>
      </rPr>
      <t>年项目绩效目标表</t>
    </r>
  </si>
  <si>
    <t>单位信息：</t>
  </si>
  <si>
    <t>重庆市梁平区园林绿化管理所</t>
  </si>
  <si>
    <t>预算项目：</t>
  </si>
  <si>
    <t>建成区绿化运行经费</t>
  </si>
  <si>
    <t>职能职责与活动：</t>
  </si>
  <si>
    <t>对建成区市街绿化进行日常管护</t>
  </si>
  <si>
    <t>主管部门：</t>
  </si>
  <si>
    <t>重庆市梁平区城市管理局</t>
  </si>
  <si>
    <t>项目经办人：</t>
  </si>
  <si>
    <t>刘国宝</t>
  </si>
  <si>
    <t>项目总额：</t>
  </si>
  <si>
    <t>万元</t>
  </si>
  <si>
    <t>预算执行率权重：</t>
  </si>
  <si>
    <t>项目经办人电话：</t>
  </si>
  <si>
    <t>其中: 财政资金：</t>
  </si>
  <si>
    <t>年度目标：</t>
  </si>
  <si>
    <t>对建成区的市街绿化按照二级管护标准进行日常管护，提升管护水平，改善城市生态环境，提升市民的幸福感。</t>
  </si>
  <si>
    <t>财政专户管理资金：</t>
  </si>
  <si>
    <t>单位资金：</t>
  </si>
  <si>
    <t>社会投入资金：</t>
  </si>
  <si>
    <t>银行贷款：</t>
  </si>
  <si>
    <t>一级指标</t>
  </si>
  <si>
    <t>二级指标</t>
  </si>
  <si>
    <t>三级指标</t>
  </si>
  <si>
    <t>指标性质</t>
  </si>
  <si>
    <t>历史参考值</t>
  </si>
  <si>
    <t>指标值</t>
  </si>
  <si>
    <t>本年指标值</t>
  </si>
  <si>
    <t>度量单位</t>
  </si>
  <si>
    <t>权重(%)</t>
  </si>
  <si>
    <t>本年权重(%)</t>
  </si>
  <si>
    <t>指标方向性</t>
  </si>
  <si>
    <t>产出指标</t>
  </si>
  <si>
    <t>质量指标</t>
  </si>
  <si>
    <t>提升城市绿化品质</t>
  </si>
  <si>
    <t>定性</t>
  </si>
  <si>
    <t>好</t>
  </si>
  <si>
    <t>正向指标</t>
  </si>
  <si>
    <t>成本指标</t>
  </si>
  <si>
    <t>节约成本、控制经费</t>
  </si>
  <si>
    <t>优</t>
  </si>
  <si>
    <t>满意度指标</t>
  </si>
  <si>
    <t>服务对象满意度指标</t>
  </si>
  <si>
    <t>满意度达90%</t>
  </si>
  <si>
    <t>≥</t>
  </si>
  <si>
    <t>%</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</si>
</sst>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s>
  <fonts count="53">
    <font>
      <sz val="11"/>
      <color theme="1"/>
      <name val="宋体"/>
      <charset val="134"/>
      <scheme val="minor"/>
    </font>
    <font>
      <sz val="16"/>
      <color theme="1"/>
      <name val="方正仿宋_GBK"/>
      <charset val="134"/>
    </font>
    <font>
      <sz val="18"/>
      <color rgb="FF000000"/>
      <name val="Times New Roman"/>
      <charset val="134"/>
    </font>
    <font>
      <sz val="10"/>
      <color theme="1"/>
      <name val="方正黑体_GBK"/>
      <charset val="134"/>
    </font>
    <font>
      <sz val="10"/>
      <color theme="1"/>
      <name val="宋体"/>
      <charset val="134"/>
    </font>
    <font>
      <sz val="10"/>
      <color theme="1"/>
      <name val="Arial"/>
      <charset val="134"/>
    </font>
    <font>
      <sz val="9"/>
      <color theme="1"/>
      <name val="方正黑体_GBK"/>
      <charset val="134"/>
    </font>
    <font>
      <sz val="9"/>
      <color theme="1"/>
      <name val="等线"/>
      <charset val="134"/>
    </font>
    <font>
      <sz val="10"/>
      <color theme="1"/>
      <name val="Times New Roman"/>
      <charset val="134"/>
    </font>
    <font>
      <sz val="18"/>
      <color rgb="FF000000"/>
      <name val="方正小标宋_GBK"/>
      <charset val="134"/>
    </font>
    <font>
      <b/>
      <sz val="12"/>
      <color rgb="FF000000"/>
      <name val="宋体"/>
      <charset val="134"/>
    </font>
    <font>
      <b/>
      <sz val="12"/>
      <color theme="1"/>
      <name val="宋体"/>
      <charset val="134"/>
    </font>
    <font>
      <sz val="12"/>
      <color theme="1"/>
      <name val="宋体"/>
      <charset val="134"/>
    </font>
    <font>
      <sz val="11"/>
      <color rgb="FF000000"/>
      <name val="等线"/>
      <charset val="134"/>
    </font>
    <font>
      <sz val="11"/>
      <color rgb="FF000000"/>
      <name val="宋体"/>
      <charset val="134"/>
    </font>
    <font>
      <sz val="11"/>
      <color rgb="FF000000"/>
      <name val="Times New Roman"/>
      <charset val="134"/>
    </font>
    <font>
      <sz val="16"/>
      <color rgb="FF000000"/>
      <name val="Times New Roman"/>
      <charset val="134"/>
    </font>
    <font>
      <sz val="11"/>
      <color rgb="FF000000"/>
      <name val="方正仿宋_GBK"/>
      <charset val="134"/>
    </font>
    <font>
      <sz val="12"/>
      <name val="Times New Roman"/>
      <charset val="134"/>
    </font>
    <font>
      <sz val="12"/>
      <name val="方正仿宋_GBK"/>
      <charset val="134"/>
    </font>
    <font>
      <sz val="16"/>
      <color theme="1"/>
      <name val="Times New Roman"/>
      <charset val="134"/>
    </font>
    <font>
      <sz val="11"/>
      <color theme="1"/>
      <name val="方正仿宋_GBK"/>
      <charset val="134"/>
    </font>
    <font>
      <sz val="10"/>
      <color theme="1"/>
      <name val="方正仿宋_GBK"/>
      <charset val="134"/>
    </font>
    <font>
      <sz val="12"/>
      <color theme="1"/>
      <name val="方正仿宋_GBK"/>
      <charset val="134"/>
    </font>
    <font>
      <sz val="10.5"/>
      <color theme="1"/>
      <name val="Times New Roman"/>
      <charset val="134"/>
    </font>
    <font>
      <sz val="12"/>
      <color theme="1"/>
      <name val="Times New Roman"/>
      <charset val="134"/>
    </font>
    <font>
      <sz val="18"/>
      <color rgb="FF000000"/>
      <name val="方正仿宋_GBK"/>
      <charset val="134"/>
    </font>
    <font>
      <sz val="18"/>
      <color theme="1"/>
      <name val="方正小标宋_GBK"/>
      <charset val="134"/>
    </font>
    <font>
      <sz val="18"/>
      <color theme="1"/>
      <name val="Times New Roman"/>
      <charset val="134"/>
    </font>
    <font>
      <sz val="12"/>
      <color rgb="FF000000"/>
      <name val="方正仿宋_GBK"/>
      <charset val="134"/>
    </font>
    <font>
      <sz val="11"/>
      <color rgb="FFFF0000"/>
      <name val="Times New Roman"/>
      <charset val="134"/>
    </font>
    <font>
      <sz val="11"/>
      <color rgb="FFFFFFFF"/>
      <name val="Times New Roman"/>
      <charset val="134"/>
    </font>
    <font>
      <sz val="11"/>
      <color theme="0"/>
      <name val="宋体"/>
      <charset val="0"/>
      <scheme val="minor"/>
    </font>
    <font>
      <b/>
      <sz val="11"/>
      <color theme="1"/>
      <name val="宋体"/>
      <charset val="0"/>
      <scheme val="minor"/>
    </font>
    <font>
      <b/>
      <sz val="15"/>
      <color theme="3"/>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sz val="11"/>
      <color rgb="FF9C0006"/>
      <name val="宋体"/>
      <charset val="0"/>
      <scheme val="minor"/>
    </font>
    <font>
      <sz val="11"/>
      <color rgb="FF9C6500"/>
      <name val="宋体"/>
      <charset val="0"/>
      <scheme val="minor"/>
    </font>
    <font>
      <b/>
      <sz val="11"/>
      <color rgb="FF3F3F3F"/>
      <name val="宋体"/>
      <charset val="0"/>
      <scheme val="minor"/>
    </font>
    <font>
      <i/>
      <sz val="11"/>
      <color rgb="FF7F7F7F"/>
      <name val="宋体"/>
      <charset val="0"/>
      <scheme val="minor"/>
    </font>
    <font>
      <sz val="9"/>
      <name val="宋体"/>
      <charset val="134"/>
    </font>
    <font>
      <b/>
      <sz val="11"/>
      <color rgb="FFFA7D00"/>
      <name val="宋体"/>
      <charset val="0"/>
      <scheme val="minor"/>
    </font>
    <font>
      <sz val="11"/>
      <color rgb="FFFF0000"/>
      <name val="宋体"/>
      <charset val="0"/>
      <scheme val="minor"/>
    </font>
    <font>
      <b/>
      <sz val="18"/>
      <color theme="3"/>
      <name val="宋体"/>
      <charset val="134"/>
      <scheme val="minor"/>
    </font>
    <font>
      <sz val="12"/>
      <color rgb="FF000000"/>
      <name val="Times New Roman"/>
      <charset val="134"/>
    </font>
  </fonts>
  <fills count="33">
    <fill>
      <patternFill patternType="none"/>
    </fill>
    <fill>
      <patternFill patternType="gray125"/>
    </fill>
    <fill>
      <patternFill patternType="solid">
        <fgColor theme="8"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9"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42" fontId="0" fillId="0" borderId="0" applyFont="0" applyFill="0" applyBorder="0" applyAlignment="0" applyProtection="0">
      <alignment vertical="center"/>
    </xf>
    <xf numFmtId="0" fontId="35" fillId="9" borderId="0" applyNumberFormat="0" applyBorder="0" applyAlignment="0" applyProtection="0">
      <alignment vertical="center"/>
    </xf>
    <xf numFmtId="0" fontId="42" fillId="12"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10" borderId="0" applyNumberFormat="0" applyBorder="0" applyAlignment="0" applyProtection="0">
      <alignment vertical="center"/>
    </xf>
    <xf numFmtId="0" fontId="44" fillId="18" borderId="0" applyNumberFormat="0" applyBorder="0" applyAlignment="0" applyProtection="0">
      <alignment vertical="center"/>
    </xf>
    <xf numFmtId="43" fontId="0" fillId="0" borderId="0" applyFont="0" applyFill="0" applyBorder="0" applyAlignment="0" applyProtection="0">
      <alignment vertical="center"/>
    </xf>
    <xf numFmtId="0" fontId="32" fillId="5"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4" borderId="11" applyNumberFormat="0" applyFont="0" applyAlignment="0" applyProtection="0">
      <alignment vertical="center"/>
    </xf>
    <xf numFmtId="0" fontId="32" fillId="27" borderId="0" applyNumberFormat="0" applyBorder="0" applyAlignment="0" applyProtection="0">
      <alignment vertical="center"/>
    </xf>
    <xf numFmtId="0" fontId="4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10" applyNumberFormat="0" applyFill="0" applyAlignment="0" applyProtection="0">
      <alignment vertical="center"/>
    </xf>
    <xf numFmtId="0" fontId="37" fillId="0" borderId="10" applyNumberFormat="0" applyFill="0" applyAlignment="0" applyProtection="0">
      <alignment vertical="center"/>
    </xf>
    <xf numFmtId="0" fontId="32" fillId="3" borderId="0" applyNumberFormat="0" applyBorder="0" applyAlignment="0" applyProtection="0">
      <alignment vertical="center"/>
    </xf>
    <xf numFmtId="0" fontId="40" fillId="0" borderId="13" applyNumberFormat="0" applyFill="0" applyAlignment="0" applyProtection="0">
      <alignment vertical="center"/>
    </xf>
    <xf numFmtId="0" fontId="32" fillId="29" borderId="0" applyNumberFormat="0" applyBorder="0" applyAlignment="0" applyProtection="0">
      <alignment vertical="center"/>
    </xf>
    <xf numFmtId="0" fontId="46" fillId="23" borderId="16" applyNumberFormat="0" applyAlignment="0" applyProtection="0">
      <alignment vertical="center"/>
    </xf>
    <xf numFmtId="0" fontId="49" fillId="23" borderId="14" applyNumberFormat="0" applyAlignment="0" applyProtection="0">
      <alignment vertical="center"/>
    </xf>
    <xf numFmtId="0" fontId="36" fillId="8" borderId="12" applyNumberFormat="0" applyAlignment="0" applyProtection="0">
      <alignment vertical="center"/>
    </xf>
    <xf numFmtId="0" fontId="35" fillId="32" borderId="0" applyNumberFormat="0" applyBorder="0" applyAlignment="0" applyProtection="0">
      <alignment vertical="center"/>
    </xf>
    <xf numFmtId="0" fontId="32" fillId="17" borderId="0" applyNumberFormat="0" applyBorder="0" applyAlignment="0" applyProtection="0">
      <alignment vertical="center"/>
    </xf>
    <xf numFmtId="0" fontId="43" fillId="0" borderId="15" applyNumberFormat="0" applyFill="0" applyAlignment="0" applyProtection="0">
      <alignment vertical="center"/>
    </xf>
    <xf numFmtId="0" fontId="33" fillId="0" borderId="9" applyNumberFormat="0" applyFill="0" applyAlignment="0" applyProtection="0">
      <alignment vertical="center"/>
    </xf>
    <xf numFmtId="0" fontId="39" fillId="11" borderId="0" applyNumberFormat="0" applyBorder="0" applyAlignment="0" applyProtection="0">
      <alignment vertical="center"/>
    </xf>
    <xf numFmtId="0" fontId="45" fillId="22" borderId="0" applyNumberFormat="0" applyBorder="0" applyAlignment="0" applyProtection="0">
      <alignment vertical="center"/>
    </xf>
    <xf numFmtId="0" fontId="35" fillId="7" borderId="0" applyNumberFormat="0" applyBorder="0" applyAlignment="0" applyProtection="0">
      <alignment vertical="center"/>
    </xf>
    <xf numFmtId="0" fontId="32" fillId="6" borderId="0" applyNumberFormat="0" applyBorder="0" applyAlignment="0" applyProtection="0">
      <alignment vertical="center"/>
    </xf>
    <xf numFmtId="0" fontId="35" fillId="21" borderId="0" applyNumberFormat="0" applyBorder="0" applyAlignment="0" applyProtection="0">
      <alignment vertical="center"/>
    </xf>
    <xf numFmtId="0" fontId="35" fillId="26" borderId="0" applyNumberFormat="0" applyBorder="0" applyAlignment="0" applyProtection="0">
      <alignment vertical="center"/>
    </xf>
    <xf numFmtId="0" fontId="35" fillId="25" borderId="0" applyNumberFormat="0" applyBorder="0" applyAlignment="0" applyProtection="0">
      <alignment vertical="center"/>
    </xf>
    <xf numFmtId="0" fontId="35" fillId="31" borderId="0" applyNumberFormat="0" applyBorder="0" applyAlignment="0" applyProtection="0">
      <alignment vertical="center"/>
    </xf>
    <xf numFmtId="0" fontId="32" fillId="20" borderId="0" applyNumberFormat="0" applyBorder="0" applyAlignment="0" applyProtection="0">
      <alignment vertical="center"/>
    </xf>
    <xf numFmtId="0" fontId="32" fillId="16" borderId="0" applyNumberFormat="0" applyBorder="0" applyAlignment="0" applyProtection="0">
      <alignment vertical="center"/>
    </xf>
    <xf numFmtId="0" fontId="35" fillId="15" borderId="0" applyNumberFormat="0" applyBorder="0" applyAlignment="0" applyProtection="0">
      <alignment vertical="center"/>
    </xf>
    <xf numFmtId="0" fontId="35" fillId="30" borderId="0" applyNumberFormat="0" applyBorder="0" applyAlignment="0" applyProtection="0">
      <alignment vertical="center"/>
    </xf>
    <xf numFmtId="0" fontId="32" fillId="28" borderId="0" applyNumberFormat="0" applyBorder="0" applyAlignment="0" applyProtection="0">
      <alignment vertical="center"/>
    </xf>
    <xf numFmtId="0" fontId="35" fillId="24" borderId="0" applyNumberFormat="0" applyBorder="0" applyAlignment="0" applyProtection="0">
      <alignment vertical="center"/>
    </xf>
    <xf numFmtId="0" fontId="32" fillId="2" borderId="0" applyNumberFormat="0" applyBorder="0" applyAlignment="0" applyProtection="0">
      <alignment vertical="center"/>
    </xf>
    <xf numFmtId="0" fontId="32" fillId="14" borderId="0" applyNumberFormat="0" applyBorder="0" applyAlignment="0" applyProtection="0">
      <alignment vertical="center"/>
    </xf>
    <xf numFmtId="0" fontId="35" fillId="13" borderId="0" applyNumberFormat="0" applyBorder="0" applyAlignment="0" applyProtection="0">
      <alignment vertical="center"/>
    </xf>
    <xf numFmtId="0" fontId="32" fillId="19" borderId="0" applyNumberFormat="0" applyBorder="0" applyAlignment="0" applyProtection="0">
      <alignment vertical="center"/>
    </xf>
    <xf numFmtId="0" fontId="48" fillId="0" borderId="0"/>
  </cellStyleXfs>
  <cellXfs count="81">
    <xf numFmtId="0" fontId="0" fillId="0" borderId="0" xfId="0"/>
    <xf numFmtId="0" fontId="1" fillId="0" borderId="0" xfId="0" applyFont="1" applyAlignment="1">
      <alignment horizontal="left" vertical="center"/>
    </xf>
    <xf numFmtId="0" fontId="2" fillId="0" borderId="0" xfId="0" applyFont="1" applyBorder="1" applyAlignment="1">
      <alignment horizontal="center" vertical="center"/>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horizontal="left" vertical="center"/>
    </xf>
    <xf numFmtId="0" fontId="8" fillId="0" borderId="0" xfId="0" applyFont="1" applyAlignment="1">
      <alignment vertical="center" wrapText="1"/>
    </xf>
    <xf numFmtId="0" fontId="4" fillId="0" borderId="1" xfId="0" applyFont="1" applyBorder="1" applyAlignment="1">
      <alignment horizontal="right" vertical="center" wrapText="1"/>
    </xf>
    <xf numFmtId="0" fontId="3" fillId="0" borderId="1" xfId="0" applyFont="1" applyBorder="1" applyAlignment="1">
      <alignment horizontal="left" vertical="center" wrapText="1" indent="3"/>
    </xf>
    <xf numFmtId="0" fontId="7" fillId="0" borderId="1" xfId="0" applyFont="1" applyBorder="1" applyAlignment="1">
      <alignment horizontal="center" vertical="center"/>
    </xf>
    <xf numFmtId="0" fontId="0" fillId="0" borderId="0" xfId="0" applyFont="1" applyAlignment="1">
      <alignment horizontal="left"/>
    </xf>
    <xf numFmtId="0" fontId="9" fillId="0" borderId="0" xfId="0" applyFont="1" applyAlignment="1">
      <alignment horizontal="center" vertical="center" wrapText="1"/>
    </xf>
    <xf numFmtId="0" fontId="2" fillId="0" borderId="0" xfId="0" applyFont="1" applyAlignment="1">
      <alignment horizontal="center" vertical="center" wrapText="1"/>
    </xf>
    <xf numFmtId="0" fontId="8" fillId="0" borderId="0" xfId="0" applyFont="1"/>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horizontal="left" vertical="center"/>
    </xf>
    <xf numFmtId="0" fontId="12" fillId="0" borderId="1" xfId="0" applyFont="1" applyBorder="1" applyAlignment="1">
      <alignment horizontal="left" vertical="center" indent="2"/>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justify" vertical="center"/>
    </xf>
    <xf numFmtId="0" fontId="13" fillId="0" borderId="0" xfId="0" applyFont="1" applyAlignment="1">
      <alignment horizontal="left" vertical="center"/>
    </xf>
    <xf numFmtId="0" fontId="9" fillId="0" borderId="0" xfId="0" applyFont="1" applyAlignment="1">
      <alignment horizontal="center" vertical="center"/>
    </xf>
    <xf numFmtId="0" fontId="17" fillId="0" borderId="0" xfId="0" applyFont="1" applyBorder="1" applyAlignment="1">
      <alignment horizontal="right" vertical="center"/>
    </xf>
    <xf numFmtId="0" fontId="17" fillId="0" borderId="1"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176" fontId="17" fillId="0" borderId="1" xfId="0" applyNumberFormat="1" applyFont="1" applyBorder="1" applyAlignment="1">
      <alignment horizontal="center" vertical="center"/>
    </xf>
    <xf numFmtId="0" fontId="18" fillId="0" borderId="1" xfId="49" applyFont="1" applyFill="1" applyBorder="1" applyAlignment="1">
      <alignment horizontal="left" vertical="center"/>
    </xf>
    <xf numFmtId="0" fontId="19" fillId="0" borderId="1" xfId="49" applyFont="1" applyFill="1" applyBorder="1" applyAlignment="1">
      <alignment vertical="center"/>
    </xf>
    <xf numFmtId="0" fontId="19" fillId="0" borderId="1" xfId="49" applyFont="1" applyFill="1" applyBorder="1" applyAlignment="1">
      <alignment horizontal="left" vertical="center"/>
    </xf>
    <xf numFmtId="0" fontId="20" fillId="0" borderId="0" xfId="0" applyFont="1" applyAlignment="1">
      <alignment horizontal="left" vertical="center"/>
    </xf>
    <xf numFmtId="0" fontId="17" fillId="0" borderId="0" xfId="0" applyFont="1" applyBorder="1" applyAlignment="1">
      <alignment horizontal="right" vertical="center" indent="4"/>
    </xf>
    <xf numFmtId="0" fontId="17" fillId="0" borderId="2" xfId="0" applyFont="1" applyBorder="1" applyAlignment="1">
      <alignment horizontal="center" vertical="center"/>
    </xf>
    <xf numFmtId="0" fontId="17" fillId="0" borderId="1" xfId="0" applyFont="1" applyBorder="1" applyAlignment="1">
      <alignment horizontal="center" vertical="center" wrapText="1"/>
    </xf>
    <xf numFmtId="0" fontId="17" fillId="0" borderId="3" xfId="0" applyFont="1" applyBorder="1" applyAlignment="1">
      <alignment horizontal="center"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21" fillId="0" borderId="1" xfId="0" applyFont="1" applyBorder="1" applyAlignment="1">
      <alignment horizontal="left" vertical="center"/>
    </xf>
    <xf numFmtId="0" fontId="0" fillId="0" borderId="0" xfId="0" applyAlignment="1">
      <alignment horizontal="center"/>
    </xf>
    <xf numFmtId="176" fontId="0" fillId="0" borderId="0" xfId="0" applyNumberFormat="1" applyAlignment="1">
      <alignment horizontal="center"/>
    </xf>
    <xf numFmtId="0" fontId="9" fillId="0" borderId="0" xfId="0" applyFont="1" applyBorder="1" applyAlignment="1">
      <alignment horizontal="center" vertical="center"/>
    </xf>
    <xf numFmtId="0" fontId="17" fillId="0" borderId="1" xfId="0" applyFont="1" applyBorder="1" applyAlignment="1">
      <alignment horizontal="right" vertical="center"/>
    </xf>
    <xf numFmtId="0" fontId="8" fillId="0" borderId="1" xfId="0" applyFont="1" applyBorder="1" applyAlignment="1">
      <alignment horizontal="left" vertical="center"/>
    </xf>
    <xf numFmtId="0" fontId="22" fillId="0" borderId="1" xfId="0" applyFont="1" applyBorder="1" applyAlignment="1">
      <alignment horizontal="left" vertical="center"/>
    </xf>
    <xf numFmtId="0" fontId="23" fillId="0" borderId="0" xfId="0" applyFont="1" applyAlignment="1">
      <alignment horizontal="left" vertical="center" indent="1"/>
    </xf>
    <xf numFmtId="176" fontId="21" fillId="0" borderId="0" xfId="0" applyNumberFormat="1" applyFont="1" applyAlignment="1">
      <alignment horizontal="center"/>
    </xf>
    <xf numFmtId="0" fontId="2" fillId="0" borderId="0" xfId="0" applyFont="1" applyAlignment="1">
      <alignment horizontal="center" vertical="center"/>
    </xf>
    <xf numFmtId="0" fontId="24" fillId="0" borderId="0" xfId="0" applyFont="1" applyAlignment="1">
      <alignment horizontal="justify" vertical="center" wrapText="1"/>
    </xf>
    <xf numFmtId="0" fontId="21" fillId="0" borderId="4" xfId="0" applyFont="1" applyBorder="1" applyAlignment="1">
      <alignment horizontal="right" vertical="center"/>
    </xf>
    <xf numFmtId="0" fontId="25" fillId="0" borderId="1" xfId="0" applyFont="1" applyBorder="1" applyAlignment="1">
      <alignment horizontal="center" vertic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176" fontId="22" fillId="0" borderId="1" xfId="0" applyNumberFormat="1" applyFont="1" applyBorder="1" applyAlignment="1">
      <alignment horizontal="center" vertical="center" wrapText="1"/>
    </xf>
    <xf numFmtId="0" fontId="15" fillId="0" borderId="1" xfId="0" applyFont="1" applyBorder="1" applyAlignment="1">
      <alignment horizontal="center" vertical="center"/>
    </xf>
    <xf numFmtId="0" fontId="17" fillId="0" borderId="1" xfId="0" applyFont="1" applyBorder="1" applyAlignment="1">
      <alignment horizontal="justify" vertical="center"/>
    </xf>
    <xf numFmtId="0" fontId="15" fillId="0" borderId="1" xfId="0" applyFont="1" applyBorder="1" applyAlignment="1">
      <alignment horizontal="left" vertical="center"/>
    </xf>
    <xf numFmtId="0" fontId="26" fillId="0" borderId="0" xfId="0" applyFont="1" applyAlignment="1">
      <alignment horizontal="justify" vertical="center"/>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17" fillId="0" borderId="5" xfId="0" applyFont="1" applyBorder="1" applyAlignment="1">
      <alignment horizontal="right" vertical="center"/>
    </xf>
    <xf numFmtId="0" fontId="17" fillId="0" borderId="6" xfId="0" applyFont="1" applyBorder="1" applyAlignment="1">
      <alignment horizontal="right" vertical="center"/>
    </xf>
    <xf numFmtId="0" fontId="17" fillId="0" borderId="7" xfId="0" applyFont="1" applyBorder="1" applyAlignment="1">
      <alignment horizontal="right" vertical="center"/>
    </xf>
    <xf numFmtId="0" fontId="15" fillId="0" borderId="1" xfId="0" applyFont="1" applyBorder="1" applyAlignment="1">
      <alignment horizontal="center" vertical="center" wrapText="1"/>
    </xf>
    <xf numFmtId="0" fontId="15" fillId="0" borderId="1" xfId="0" applyFont="1" applyBorder="1" applyAlignment="1">
      <alignment horizontal="right" vertical="center"/>
    </xf>
    <xf numFmtId="176" fontId="15" fillId="0" borderId="1" xfId="0" applyNumberFormat="1" applyFont="1" applyBorder="1" applyAlignment="1">
      <alignment horizontal="right" vertical="center"/>
    </xf>
    <xf numFmtId="0" fontId="29" fillId="0" borderId="8" xfId="0" applyFont="1" applyBorder="1" applyAlignment="1">
      <alignment horizontal="left" vertical="center"/>
    </xf>
    <xf numFmtId="0" fontId="0" fillId="0" borderId="0" xfId="0" applyAlignment="1">
      <alignment horizontal="center" vertical="center"/>
    </xf>
    <xf numFmtId="0" fontId="17" fillId="0" borderId="0" xfId="0" applyFont="1" applyBorder="1" applyAlignment="1">
      <alignment horizontal="center" vertical="center"/>
    </xf>
    <xf numFmtId="176" fontId="15" fillId="0" borderId="1" xfId="0" applyNumberFormat="1" applyFont="1" applyBorder="1" applyAlignment="1">
      <alignment horizontal="center" vertical="center"/>
    </xf>
    <xf numFmtId="0" fontId="30" fillId="0" borderId="1" xfId="0" applyFont="1" applyBorder="1" applyAlignment="1">
      <alignment horizontal="left" vertical="center"/>
    </xf>
    <xf numFmtId="176" fontId="31" fillId="0" borderId="1" xfId="0" applyNumberFormat="1"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tabSelected="1" workbookViewId="0">
      <selection activeCell="D18" sqref="D18"/>
    </sheetView>
  </sheetViews>
  <sheetFormatPr defaultColWidth="9" defaultRowHeight="13.5" outlineLevelCol="6"/>
  <cols>
    <col min="1" max="1" width="20.625" customWidth="1"/>
    <col min="2" max="2" width="20.625" style="76" customWidth="1"/>
    <col min="3" max="7" width="20.625" customWidth="1"/>
  </cols>
  <sheetData>
    <row r="1" ht="20.25" spans="1:1">
      <c r="A1" s="1" t="s">
        <v>0</v>
      </c>
    </row>
    <row r="2" ht="24" spans="1:7">
      <c r="A2" s="31" t="s">
        <v>1</v>
      </c>
      <c r="B2" s="56"/>
      <c r="C2" s="56"/>
      <c r="D2" s="56"/>
      <c r="E2" s="56"/>
      <c r="F2" s="56"/>
      <c r="G2" s="56"/>
    </row>
    <row r="3" ht="15" spans="1:7">
      <c r="A3" s="32" t="s">
        <v>2</v>
      </c>
      <c r="B3" s="77"/>
      <c r="C3" s="32"/>
      <c r="D3" s="32"/>
      <c r="E3" s="32"/>
      <c r="F3" s="32"/>
      <c r="G3" s="32"/>
    </row>
    <row r="4" ht="15" customHeight="1" spans="1:7">
      <c r="A4" s="33" t="s">
        <v>3</v>
      </c>
      <c r="B4" s="33"/>
      <c r="C4" s="33" t="s">
        <v>4</v>
      </c>
      <c r="D4" s="33"/>
      <c r="E4" s="33"/>
      <c r="F4" s="33"/>
      <c r="G4" s="33"/>
    </row>
    <row r="5" ht="15" customHeight="1" spans="1:7">
      <c r="A5" s="33" t="s">
        <v>5</v>
      </c>
      <c r="B5" s="33" t="s">
        <v>6</v>
      </c>
      <c r="C5" s="33" t="s">
        <v>5</v>
      </c>
      <c r="D5" s="33" t="s">
        <v>7</v>
      </c>
      <c r="E5" s="43" t="s">
        <v>8</v>
      </c>
      <c r="F5" s="43" t="s">
        <v>9</v>
      </c>
      <c r="G5" s="43" t="s">
        <v>10</v>
      </c>
    </row>
    <row r="6" ht="15" customHeight="1" spans="1:7">
      <c r="A6" s="45" t="s">
        <v>11</v>
      </c>
      <c r="B6" s="78">
        <v>1031.5</v>
      </c>
      <c r="C6" s="45" t="s">
        <v>12</v>
      </c>
      <c r="D6" s="78">
        <v>1031.5</v>
      </c>
      <c r="E6" s="78">
        <v>1031.5</v>
      </c>
      <c r="F6" s="78"/>
      <c r="G6" s="78"/>
    </row>
    <row r="7" ht="15" customHeight="1" spans="1:7">
      <c r="A7" s="45" t="s">
        <v>13</v>
      </c>
      <c r="B7" s="78">
        <v>1031.5</v>
      </c>
      <c r="C7" s="47" t="s">
        <v>14</v>
      </c>
      <c r="D7" s="78">
        <v>28.24</v>
      </c>
      <c r="E7" s="78">
        <v>28.24</v>
      </c>
      <c r="F7" s="78"/>
      <c r="G7" s="78"/>
    </row>
    <row r="8" ht="15" customHeight="1" spans="1:7">
      <c r="A8" s="45" t="s">
        <v>15</v>
      </c>
      <c r="B8" s="63"/>
      <c r="C8" s="47" t="s">
        <v>16</v>
      </c>
      <c r="D8" s="78">
        <v>9.37</v>
      </c>
      <c r="E8" s="78">
        <v>9.37</v>
      </c>
      <c r="F8" s="78"/>
      <c r="G8" s="78"/>
    </row>
    <row r="9" ht="15" customHeight="1" spans="1:7">
      <c r="A9" s="45" t="s">
        <v>17</v>
      </c>
      <c r="B9" s="63"/>
      <c r="C9" s="47" t="s">
        <v>18</v>
      </c>
      <c r="D9" s="78">
        <v>985.09</v>
      </c>
      <c r="E9" s="78">
        <v>985.09</v>
      </c>
      <c r="F9" s="78"/>
      <c r="G9" s="78"/>
    </row>
    <row r="10" ht="15" customHeight="1" spans="1:7">
      <c r="A10" s="45"/>
      <c r="B10" s="63"/>
      <c r="C10" s="47" t="s">
        <v>19</v>
      </c>
      <c r="D10" s="78">
        <v>8.8</v>
      </c>
      <c r="E10" s="78">
        <v>8.8</v>
      </c>
      <c r="F10" s="78"/>
      <c r="G10" s="78"/>
    </row>
    <row r="11" ht="15" customHeight="1" spans="1:7">
      <c r="A11" s="45" t="s">
        <v>20</v>
      </c>
      <c r="B11" s="63"/>
      <c r="C11" s="47"/>
      <c r="D11" s="78"/>
      <c r="E11" s="78"/>
      <c r="F11" s="78"/>
      <c r="G11" s="78"/>
    </row>
    <row r="12" ht="15" customHeight="1" spans="1:7">
      <c r="A12" s="45" t="s">
        <v>13</v>
      </c>
      <c r="B12" s="63"/>
      <c r="C12" s="47"/>
      <c r="D12" s="78"/>
      <c r="E12" s="78"/>
      <c r="F12" s="78"/>
      <c r="G12" s="78"/>
    </row>
    <row r="13" ht="15" customHeight="1" spans="1:7">
      <c r="A13" s="45" t="s">
        <v>15</v>
      </c>
      <c r="B13" s="63"/>
      <c r="C13" s="47"/>
      <c r="D13" s="78"/>
      <c r="E13" s="78"/>
      <c r="F13" s="78"/>
      <c r="G13" s="78"/>
    </row>
    <row r="14" ht="15" customHeight="1" spans="1:7">
      <c r="A14" s="45" t="s">
        <v>17</v>
      </c>
      <c r="B14" s="63"/>
      <c r="C14" s="47"/>
      <c r="D14" s="78"/>
      <c r="E14" s="78"/>
      <c r="F14" s="78"/>
      <c r="G14" s="78"/>
    </row>
    <row r="15" ht="15" customHeight="1" spans="1:7">
      <c r="A15" s="65"/>
      <c r="B15" s="63"/>
      <c r="C15" s="47"/>
      <c r="D15" s="78"/>
      <c r="E15" s="78"/>
      <c r="F15" s="78"/>
      <c r="G15" s="78"/>
    </row>
    <row r="16" ht="15" customHeight="1" spans="1:7">
      <c r="A16" s="65"/>
      <c r="B16" s="63"/>
      <c r="C16" s="47"/>
      <c r="D16" s="78"/>
      <c r="E16" s="78"/>
      <c r="F16" s="78"/>
      <c r="G16" s="78"/>
    </row>
    <row r="17" ht="15" customHeight="1" spans="1:7">
      <c r="A17" s="65"/>
      <c r="B17" s="63"/>
      <c r="C17" s="47"/>
      <c r="D17" s="78"/>
      <c r="E17" s="78"/>
      <c r="F17" s="78"/>
      <c r="G17" s="78"/>
    </row>
    <row r="18" ht="15" customHeight="1" spans="1:7">
      <c r="A18" s="65"/>
      <c r="B18" s="63"/>
      <c r="C18" s="47"/>
      <c r="D18" s="78"/>
      <c r="E18" s="78"/>
      <c r="F18" s="78"/>
      <c r="G18" s="78"/>
    </row>
    <row r="19" ht="15" customHeight="1" spans="1:7">
      <c r="A19" s="45"/>
      <c r="B19" s="63"/>
      <c r="C19" s="47"/>
      <c r="D19" s="78"/>
      <c r="E19" s="78"/>
      <c r="F19" s="78"/>
      <c r="G19" s="78"/>
    </row>
    <row r="20" ht="15" customHeight="1" spans="1:7">
      <c r="A20" s="45"/>
      <c r="B20" s="63"/>
      <c r="C20" s="47"/>
      <c r="D20" s="78"/>
      <c r="E20" s="78"/>
      <c r="F20" s="78"/>
      <c r="G20" s="78"/>
    </row>
    <row r="21" ht="15" customHeight="1" spans="1:7">
      <c r="A21" s="45"/>
      <c r="B21" s="63"/>
      <c r="C21" s="47"/>
      <c r="D21" s="78"/>
      <c r="E21" s="78"/>
      <c r="F21" s="78"/>
      <c r="G21" s="78"/>
    </row>
    <row r="22" ht="15" customHeight="1" spans="1:7">
      <c r="A22" s="45"/>
      <c r="B22" s="63"/>
      <c r="C22" s="79"/>
      <c r="D22" s="78"/>
      <c r="E22" s="78"/>
      <c r="F22" s="78"/>
      <c r="G22" s="78"/>
    </row>
    <row r="23" ht="15" customHeight="1" spans="1:7">
      <c r="A23" s="45"/>
      <c r="B23" s="63"/>
      <c r="C23" s="45" t="s">
        <v>21</v>
      </c>
      <c r="D23" s="78"/>
      <c r="E23" s="78"/>
      <c r="F23" s="78"/>
      <c r="G23" s="78"/>
    </row>
    <row r="24" ht="15" customHeight="1" spans="1:7">
      <c r="A24" s="33" t="s">
        <v>22</v>
      </c>
      <c r="B24" s="78">
        <v>1031.5</v>
      </c>
      <c r="C24" s="33" t="s">
        <v>23</v>
      </c>
      <c r="D24" s="78">
        <v>1031.5</v>
      </c>
      <c r="E24" s="78">
        <v>1031.5</v>
      </c>
      <c r="F24" s="78"/>
      <c r="G24" s="80"/>
    </row>
  </sheetData>
  <mergeCells count="4">
    <mergeCell ref="A2:G2"/>
    <mergeCell ref="A3:G3"/>
    <mergeCell ref="A4:B4"/>
    <mergeCell ref="C4:G4"/>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
  <sheetViews>
    <sheetView workbookViewId="0">
      <selection activeCell="C12" sqref="C12:D12"/>
    </sheetView>
  </sheetViews>
  <sheetFormatPr defaultColWidth="9" defaultRowHeight="13.5"/>
  <cols>
    <col min="1" max="1" width="11.125" customWidth="1"/>
  </cols>
  <sheetData>
    <row r="1" ht="20.25" spans="1:1">
      <c r="A1" s="1" t="s">
        <v>129</v>
      </c>
    </row>
    <row r="2" ht="24" spans="1:17">
      <c r="A2" s="2" t="s">
        <v>130</v>
      </c>
      <c r="B2" s="2"/>
      <c r="C2" s="2"/>
      <c r="D2" s="2"/>
      <c r="E2" s="2"/>
      <c r="F2" s="2"/>
      <c r="G2" s="2"/>
      <c r="H2" s="2"/>
      <c r="I2" s="2"/>
      <c r="J2" s="2"/>
      <c r="K2" s="2"/>
      <c r="L2" s="2"/>
      <c r="M2" s="2"/>
      <c r="N2" s="2"/>
      <c r="O2" s="2"/>
      <c r="P2" s="2"/>
      <c r="Q2" s="2"/>
    </row>
    <row r="3" ht="34" customHeight="1" spans="1:17">
      <c r="A3" s="3" t="s">
        <v>131</v>
      </c>
      <c r="B3" s="4" t="s">
        <v>132</v>
      </c>
      <c r="C3" s="4"/>
      <c r="D3" s="3" t="s">
        <v>133</v>
      </c>
      <c r="E3" s="3"/>
      <c r="F3" s="3"/>
      <c r="G3" s="4" t="s">
        <v>134</v>
      </c>
      <c r="H3" s="4"/>
      <c r="I3" s="4"/>
      <c r="J3" s="4"/>
      <c r="K3" s="3" t="s">
        <v>135</v>
      </c>
      <c r="L3" s="3"/>
      <c r="M3" s="4" t="s">
        <v>136</v>
      </c>
      <c r="N3" s="4"/>
      <c r="O3" s="4"/>
      <c r="P3" s="4"/>
      <c r="Q3" s="4"/>
    </row>
    <row r="4" ht="32" customHeight="1" spans="1:17">
      <c r="A4" s="3" t="s">
        <v>137</v>
      </c>
      <c r="B4" s="4" t="s">
        <v>138</v>
      </c>
      <c r="C4" s="4"/>
      <c r="D4" s="3" t="s">
        <v>139</v>
      </c>
      <c r="E4" s="3"/>
      <c r="F4" s="3"/>
      <c r="G4" s="5" t="s">
        <v>140</v>
      </c>
      <c r="H4" s="5"/>
      <c r="I4" s="5"/>
      <c r="J4" s="5"/>
      <c r="K4" s="3" t="s">
        <v>141</v>
      </c>
      <c r="L4" s="3"/>
      <c r="M4" s="15">
        <v>600</v>
      </c>
      <c r="N4" s="15"/>
      <c r="O4" s="15"/>
      <c r="P4" s="15"/>
      <c r="Q4" s="4" t="s">
        <v>142</v>
      </c>
    </row>
    <row r="5" ht="42" customHeight="1" spans="1:17">
      <c r="A5" s="3" t="s">
        <v>143</v>
      </c>
      <c r="B5" s="4">
        <v>10</v>
      </c>
      <c r="C5" s="4"/>
      <c r="D5" s="3" t="s">
        <v>144</v>
      </c>
      <c r="E5" s="3"/>
      <c r="F5" s="3"/>
      <c r="G5" s="5">
        <v>13436170999</v>
      </c>
      <c r="H5" s="5"/>
      <c r="I5" s="5"/>
      <c r="J5" s="5"/>
      <c r="K5" s="3" t="s">
        <v>145</v>
      </c>
      <c r="L5" s="3"/>
      <c r="M5" s="3"/>
      <c r="N5" s="3"/>
      <c r="O5" s="15">
        <v>600</v>
      </c>
      <c r="P5" s="15"/>
      <c r="Q5" s="4" t="s">
        <v>142</v>
      </c>
    </row>
    <row r="6" ht="21.95" customHeight="1" spans="1:17">
      <c r="A6" s="3" t="s">
        <v>146</v>
      </c>
      <c r="B6" s="4" t="s">
        <v>147</v>
      </c>
      <c r="C6" s="4"/>
      <c r="D6" s="4"/>
      <c r="E6" s="4"/>
      <c r="F6" s="4"/>
      <c r="G6" s="4"/>
      <c r="H6" s="4"/>
      <c r="I6" s="4"/>
      <c r="J6" s="4"/>
      <c r="K6" s="16" t="s">
        <v>148</v>
      </c>
      <c r="L6" s="16"/>
      <c r="M6" s="16"/>
      <c r="N6" s="16"/>
      <c r="O6" s="15"/>
      <c r="P6" s="15"/>
      <c r="Q6" s="4" t="s">
        <v>142</v>
      </c>
    </row>
    <row r="7" ht="21.95" customHeight="1" spans="1:17">
      <c r="A7" s="3"/>
      <c r="B7" s="4"/>
      <c r="C7" s="4"/>
      <c r="D7" s="4"/>
      <c r="E7" s="4"/>
      <c r="F7" s="4"/>
      <c r="G7" s="4"/>
      <c r="H7" s="4"/>
      <c r="I7" s="4"/>
      <c r="J7" s="4"/>
      <c r="K7" s="16" t="s">
        <v>149</v>
      </c>
      <c r="L7" s="16"/>
      <c r="M7" s="16"/>
      <c r="N7" s="16"/>
      <c r="O7" s="15"/>
      <c r="P7" s="15"/>
      <c r="Q7" s="4" t="s">
        <v>142</v>
      </c>
    </row>
    <row r="8" ht="21.95" customHeight="1" spans="1:17">
      <c r="A8" s="3"/>
      <c r="B8" s="4"/>
      <c r="C8" s="4"/>
      <c r="D8" s="4"/>
      <c r="E8" s="4"/>
      <c r="F8" s="4"/>
      <c r="G8" s="4"/>
      <c r="H8" s="4"/>
      <c r="I8" s="4"/>
      <c r="J8" s="4"/>
      <c r="K8" s="16" t="s">
        <v>150</v>
      </c>
      <c r="L8" s="16"/>
      <c r="M8" s="16"/>
      <c r="N8" s="16"/>
      <c r="O8" s="15"/>
      <c r="P8" s="15"/>
      <c r="Q8" s="4" t="s">
        <v>142</v>
      </c>
    </row>
    <row r="9" ht="21.95" customHeight="1" spans="1:17">
      <c r="A9" s="3"/>
      <c r="B9" s="4"/>
      <c r="C9" s="4"/>
      <c r="D9" s="4"/>
      <c r="E9" s="4"/>
      <c r="F9" s="4"/>
      <c r="G9" s="4"/>
      <c r="H9" s="4"/>
      <c r="I9" s="4"/>
      <c r="J9" s="4"/>
      <c r="K9" s="16" t="s">
        <v>151</v>
      </c>
      <c r="L9" s="16"/>
      <c r="M9" s="16"/>
      <c r="N9" s="16"/>
      <c r="O9" s="15"/>
      <c r="P9" s="15"/>
      <c r="Q9" s="4" t="s">
        <v>142</v>
      </c>
    </row>
    <row r="10" ht="21.95" customHeight="1" spans="1:17">
      <c r="A10" s="6" t="s">
        <v>152</v>
      </c>
      <c r="B10" s="6" t="s">
        <v>153</v>
      </c>
      <c r="C10" s="6" t="s">
        <v>154</v>
      </c>
      <c r="D10" s="6"/>
      <c r="E10" s="6" t="s">
        <v>155</v>
      </c>
      <c r="F10" s="6" t="s">
        <v>156</v>
      </c>
      <c r="G10" s="6"/>
      <c r="H10" s="6" t="s">
        <v>157</v>
      </c>
      <c r="I10" s="6" t="s">
        <v>158</v>
      </c>
      <c r="J10" s="6" t="s">
        <v>159</v>
      </c>
      <c r="K10" s="6"/>
      <c r="L10" s="6" t="s">
        <v>160</v>
      </c>
      <c r="M10" s="6"/>
      <c r="N10" s="6" t="s">
        <v>161</v>
      </c>
      <c r="O10" s="6"/>
      <c r="P10" s="6" t="s">
        <v>162</v>
      </c>
      <c r="Q10" s="6"/>
    </row>
    <row r="11" ht="33" customHeight="1" spans="1:17">
      <c r="A11" s="7" t="s">
        <v>163</v>
      </c>
      <c r="B11" s="8" t="s">
        <v>164</v>
      </c>
      <c r="C11" s="8" t="s">
        <v>165</v>
      </c>
      <c r="D11" s="8"/>
      <c r="E11" s="9" t="s">
        <v>166</v>
      </c>
      <c r="F11" s="9"/>
      <c r="G11" s="9"/>
      <c r="H11" s="10" t="s">
        <v>167</v>
      </c>
      <c r="I11" s="10" t="s">
        <v>167</v>
      </c>
      <c r="J11" s="9"/>
      <c r="K11" s="9"/>
      <c r="L11" s="10">
        <v>40</v>
      </c>
      <c r="M11" s="10"/>
      <c r="N11" s="10">
        <v>40</v>
      </c>
      <c r="O11" s="10"/>
      <c r="P11" s="8" t="s">
        <v>168</v>
      </c>
      <c r="Q11" s="8"/>
    </row>
    <row r="12" ht="33" customHeight="1" spans="1:17">
      <c r="A12" s="7" t="s">
        <v>163</v>
      </c>
      <c r="B12" s="8" t="s">
        <v>169</v>
      </c>
      <c r="C12" s="8" t="s">
        <v>170</v>
      </c>
      <c r="D12" s="8"/>
      <c r="E12" s="9" t="s">
        <v>166</v>
      </c>
      <c r="F12" s="9"/>
      <c r="G12" s="9"/>
      <c r="H12" s="10" t="s">
        <v>171</v>
      </c>
      <c r="I12" s="10" t="s">
        <v>171</v>
      </c>
      <c r="J12" s="9"/>
      <c r="K12" s="9"/>
      <c r="L12" s="10">
        <v>40</v>
      </c>
      <c r="M12" s="10"/>
      <c r="N12" s="10">
        <v>40</v>
      </c>
      <c r="O12" s="10"/>
      <c r="P12" s="8" t="s">
        <v>168</v>
      </c>
      <c r="Q12" s="8"/>
    </row>
    <row r="13" ht="33" customHeight="1" spans="1:17">
      <c r="A13" s="7" t="s">
        <v>172</v>
      </c>
      <c r="B13" s="8" t="s">
        <v>173</v>
      </c>
      <c r="C13" s="8" t="s">
        <v>174</v>
      </c>
      <c r="D13" s="8"/>
      <c r="E13" s="11" t="s">
        <v>175</v>
      </c>
      <c r="F13" s="9"/>
      <c r="G13" s="9"/>
      <c r="H13" s="10">
        <v>90</v>
      </c>
      <c r="I13" s="10">
        <v>90</v>
      </c>
      <c r="J13" s="9" t="s">
        <v>176</v>
      </c>
      <c r="K13" s="9"/>
      <c r="L13" s="10">
        <v>10</v>
      </c>
      <c r="M13" s="10"/>
      <c r="N13" s="10">
        <v>10</v>
      </c>
      <c r="O13" s="10"/>
      <c r="P13" s="8" t="s">
        <v>168</v>
      </c>
      <c r="Q13" s="8"/>
    </row>
    <row r="14" ht="21.95" customHeight="1" spans="1:17">
      <c r="A14" s="12"/>
      <c r="B14" s="13"/>
      <c r="C14" s="8"/>
      <c r="D14" s="8"/>
      <c r="E14" s="13"/>
      <c r="F14" s="13"/>
      <c r="G14" s="13"/>
      <c r="H14" s="13"/>
      <c r="I14" s="13"/>
      <c r="J14" s="13"/>
      <c r="K14" s="13"/>
      <c r="L14" s="17"/>
      <c r="M14" s="17"/>
      <c r="N14" s="17"/>
      <c r="O14" s="17"/>
      <c r="P14" s="17"/>
      <c r="Q14" s="17"/>
    </row>
    <row r="15" spans="1:17">
      <c r="A15" s="14"/>
      <c r="B15" s="14"/>
      <c r="C15" s="14"/>
      <c r="D15" s="14"/>
      <c r="E15" s="14"/>
      <c r="F15" s="14"/>
      <c r="G15" s="14"/>
      <c r="H15" s="14"/>
      <c r="I15" s="14"/>
      <c r="J15" s="14"/>
      <c r="K15" s="14"/>
      <c r="L15" s="14"/>
      <c r="M15" s="14"/>
      <c r="N15" s="14"/>
      <c r="O15" s="14"/>
      <c r="P15" s="14"/>
      <c r="Q15" s="14"/>
    </row>
  </sheetData>
  <mergeCells count="56">
    <mergeCell ref="A2:Q2"/>
    <mergeCell ref="B3:C3"/>
    <mergeCell ref="D3:F3"/>
    <mergeCell ref="G3:J3"/>
    <mergeCell ref="K3:L3"/>
    <mergeCell ref="M3:Q3"/>
    <mergeCell ref="B4:C4"/>
    <mergeCell ref="D4:F4"/>
    <mergeCell ref="G4:J4"/>
    <mergeCell ref="K4:L4"/>
    <mergeCell ref="M4:P4"/>
    <mergeCell ref="B5:C5"/>
    <mergeCell ref="D5:F5"/>
    <mergeCell ref="G5:J5"/>
    <mergeCell ref="K5:N5"/>
    <mergeCell ref="O5:P5"/>
    <mergeCell ref="K6:N6"/>
    <mergeCell ref="O6:P6"/>
    <mergeCell ref="K7:N7"/>
    <mergeCell ref="O7:P7"/>
    <mergeCell ref="K8:N8"/>
    <mergeCell ref="O8:P8"/>
    <mergeCell ref="K9:N9"/>
    <mergeCell ref="O9:P9"/>
    <mergeCell ref="C10:D10"/>
    <mergeCell ref="F10:G10"/>
    <mergeCell ref="J10:K10"/>
    <mergeCell ref="L10:M10"/>
    <mergeCell ref="N10:O10"/>
    <mergeCell ref="P10:Q10"/>
    <mergeCell ref="C11:D11"/>
    <mergeCell ref="F11:G11"/>
    <mergeCell ref="J11:K11"/>
    <mergeCell ref="L11:M11"/>
    <mergeCell ref="N11:O11"/>
    <mergeCell ref="P11:Q11"/>
    <mergeCell ref="C12:D12"/>
    <mergeCell ref="F12:G12"/>
    <mergeCell ref="J12:K12"/>
    <mergeCell ref="L12:M12"/>
    <mergeCell ref="N12:O12"/>
    <mergeCell ref="P12:Q12"/>
    <mergeCell ref="C13:D13"/>
    <mergeCell ref="F13:G13"/>
    <mergeCell ref="J13:K13"/>
    <mergeCell ref="L13:M13"/>
    <mergeCell ref="N13:O13"/>
    <mergeCell ref="P13:Q13"/>
    <mergeCell ref="C14:D14"/>
    <mergeCell ref="F14:G14"/>
    <mergeCell ref="J14:K14"/>
    <mergeCell ref="L14:M14"/>
    <mergeCell ref="N14:O14"/>
    <mergeCell ref="P14:Q14"/>
    <mergeCell ref="A6:A9"/>
    <mergeCell ref="B6:J9"/>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B12" sqref="B12"/>
    </sheetView>
  </sheetViews>
  <sheetFormatPr defaultColWidth="9" defaultRowHeight="13.5" outlineLevelCol="4"/>
  <cols>
    <col min="1" max="1" width="20.625" customWidth="1"/>
    <col min="2" max="2" width="38" customWidth="1"/>
    <col min="3" max="5" width="20.625" customWidth="1"/>
  </cols>
  <sheetData>
    <row r="1" ht="23.25" spans="1:1">
      <c r="A1" s="66" t="s">
        <v>24</v>
      </c>
    </row>
    <row r="2" ht="36" customHeight="1" spans="1:5">
      <c r="A2" s="67" t="s">
        <v>25</v>
      </c>
      <c r="B2" s="68"/>
      <c r="C2" s="68"/>
      <c r="D2" s="68"/>
      <c r="E2" s="68"/>
    </row>
    <row r="3" ht="15" customHeight="1" spans="1:5">
      <c r="A3" s="69" t="s">
        <v>26</v>
      </c>
      <c r="B3" s="70"/>
      <c r="C3" s="70"/>
      <c r="D3" s="70"/>
      <c r="E3" s="71"/>
    </row>
    <row r="4" ht="15" customHeight="1" spans="1:5">
      <c r="A4" s="33" t="s">
        <v>27</v>
      </c>
      <c r="B4" s="33"/>
      <c r="C4" s="72" t="s">
        <v>28</v>
      </c>
      <c r="D4" s="72"/>
      <c r="E4" s="72"/>
    </row>
    <row r="5" ht="15" customHeight="1" spans="1:5">
      <c r="A5" s="64" t="s">
        <v>29</v>
      </c>
      <c r="B5" s="33" t="s">
        <v>30</v>
      </c>
      <c r="C5" s="43" t="s">
        <v>31</v>
      </c>
      <c r="D5" s="33" t="s">
        <v>32</v>
      </c>
      <c r="E5" s="33" t="s">
        <v>33</v>
      </c>
    </row>
    <row r="6" ht="15" customHeight="1" spans="1:5">
      <c r="A6" s="64"/>
      <c r="B6" s="33" t="s">
        <v>7</v>
      </c>
      <c r="C6" s="43">
        <f>D6+E6</f>
        <v>1031.5</v>
      </c>
      <c r="D6" s="33">
        <f>D7+D11+D14+D17</f>
        <v>194.75</v>
      </c>
      <c r="E6" s="33">
        <f>E7+E11+E14+E17</f>
        <v>836.75</v>
      </c>
    </row>
    <row r="7" ht="15" customHeight="1" spans="1:5">
      <c r="A7" s="37">
        <v>208</v>
      </c>
      <c r="B7" s="38" t="s">
        <v>34</v>
      </c>
      <c r="C7" s="73">
        <v>28.24</v>
      </c>
      <c r="D7" s="73">
        <v>28.24</v>
      </c>
      <c r="E7" s="73"/>
    </row>
    <row r="8" ht="15" customHeight="1" spans="1:5">
      <c r="A8" s="37">
        <v>2080502</v>
      </c>
      <c r="B8" s="38" t="s">
        <v>35</v>
      </c>
      <c r="C8" s="73">
        <v>10.64</v>
      </c>
      <c r="D8" s="73">
        <v>10.64</v>
      </c>
      <c r="E8" s="73"/>
    </row>
    <row r="9" ht="15" customHeight="1" spans="1:5">
      <c r="A9" s="37">
        <v>2080505</v>
      </c>
      <c r="B9" s="39" t="s">
        <v>36</v>
      </c>
      <c r="C9" s="73">
        <v>11.73</v>
      </c>
      <c r="D9" s="73">
        <v>11.73</v>
      </c>
      <c r="E9" s="73"/>
    </row>
    <row r="10" ht="15" customHeight="1" spans="1:5">
      <c r="A10" s="37">
        <v>2080506</v>
      </c>
      <c r="B10" s="38" t="s">
        <v>37</v>
      </c>
      <c r="C10" s="73">
        <v>5.87</v>
      </c>
      <c r="D10" s="73">
        <v>5.87</v>
      </c>
      <c r="E10" s="73"/>
    </row>
    <row r="11" ht="15" customHeight="1" spans="1:5">
      <c r="A11" s="37">
        <v>210</v>
      </c>
      <c r="B11" s="38" t="s">
        <v>38</v>
      </c>
      <c r="C11" s="73">
        <v>9.37</v>
      </c>
      <c r="D11" s="73">
        <v>9.37</v>
      </c>
      <c r="E11" s="73"/>
    </row>
    <row r="12" ht="15" customHeight="1" spans="1:5">
      <c r="A12" s="37">
        <v>2101199</v>
      </c>
      <c r="B12" s="38" t="s">
        <v>39</v>
      </c>
      <c r="C12" s="73">
        <v>2.4</v>
      </c>
      <c r="D12" s="73">
        <v>2.4</v>
      </c>
      <c r="E12" s="73"/>
    </row>
    <row r="13" ht="15" customHeight="1" spans="1:5">
      <c r="A13" s="37">
        <v>2101102</v>
      </c>
      <c r="B13" s="38" t="s">
        <v>40</v>
      </c>
      <c r="C13" s="73">
        <v>6.97</v>
      </c>
      <c r="D13" s="73">
        <v>6.97</v>
      </c>
      <c r="E13" s="73"/>
    </row>
    <row r="14" ht="15" customHeight="1" spans="1:5">
      <c r="A14" s="37">
        <v>212</v>
      </c>
      <c r="B14" s="38" t="s">
        <v>41</v>
      </c>
      <c r="C14" s="74">
        <v>985.09</v>
      </c>
      <c r="D14" s="74">
        <v>148.34</v>
      </c>
      <c r="E14" s="73">
        <v>836.75</v>
      </c>
    </row>
    <row r="15" ht="15" customHeight="1" spans="1:5">
      <c r="A15" s="37">
        <v>21205</v>
      </c>
      <c r="B15" s="38" t="s">
        <v>42</v>
      </c>
      <c r="C15" s="74">
        <v>985.09</v>
      </c>
      <c r="D15" s="74">
        <v>148.34</v>
      </c>
      <c r="E15" s="73">
        <v>836.75</v>
      </c>
    </row>
    <row r="16" ht="15" customHeight="1" spans="1:5">
      <c r="A16" s="37">
        <v>2120501</v>
      </c>
      <c r="B16" s="38" t="s">
        <v>43</v>
      </c>
      <c r="C16" s="74">
        <v>985.09</v>
      </c>
      <c r="D16" s="74">
        <v>148.34</v>
      </c>
      <c r="E16" s="73">
        <v>836.75</v>
      </c>
    </row>
    <row r="17" ht="15" customHeight="1" spans="1:5">
      <c r="A17" s="37">
        <v>221</v>
      </c>
      <c r="B17" s="38" t="s">
        <v>44</v>
      </c>
      <c r="C17" s="74">
        <v>8.8</v>
      </c>
      <c r="D17" s="74">
        <v>8.8</v>
      </c>
      <c r="E17" s="73"/>
    </row>
    <row r="18" ht="15" customHeight="1" spans="1:5">
      <c r="A18" s="37">
        <v>22102</v>
      </c>
      <c r="B18" s="38" t="s">
        <v>45</v>
      </c>
      <c r="C18" s="74">
        <v>8.8</v>
      </c>
      <c r="D18" s="74">
        <v>8.8</v>
      </c>
      <c r="E18" s="73"/>
    </row>
    <row r="19" ht="15" customHeight="1" spans="1:5">
      <c r="A19" s="37">
        <v>2210201</v>
      </c>
      <c r="B19" s="38" t="s">
        <v>46</v>
      </c>
      <c r="C19" s="74">
        <v>8.8</v>
      </c>
      <c r="D19" s="74">
        <v>8.8</v>
      </c>
      <c r="E19" s="73"/>
    </row>
    <row r="20" ht="22.5" customHeight="1" spans="1:5">
      <c r="A20" s="75" t="s">
        <v>47</v>
      </c>
      <c r="B20" s="75"/>
      <c r="C20" s="75"/>
      <c r="D20" s="75"/>
      <c r="E20" s="75"/>
    </row>
  </sheetData>
  <mergeCells count="5">
    <mergeCell ref="A2:E2"/>
    <mergeCell ref="A3:E3"/>
    <mergeCell ref="A4:B4"/>
    <mergeCell ref="C4:E4"/>
    <mergeCell ref="A20:E2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C24" sqref="C24"/>
    </sheetView>
  </sheetViews>
  <sheetFormatPr defaultColWidth="9" defaultRowHeight="13.5" outlineLevelCol="4"/>
  <cols>
    <col min="1" max="1" width="20.625" customWidth="1"/>
    <col min="2" max="2" width="30.75" customWidth="1"/>
    <col min="3" max="5" width="20.625" customWidth="1"/>
  </cols>
  <sheetData>
    <row r="1" ht="20.25" spans="1:1">
      <c r="A1" s="1" t="s">
        <v>48</v>
      </c>
    </row>
    <row r="2" ht="24" spans="1:5">
      <c r="A2" s="31" t="s">
        <v>49</v>
      </c>
      <c r="B2" s="56"/>
      <c r="C2" s="56"/>
      <c r="D2" s="56"/>
      <c r="E2" s="56"/>
    </row>
    <row r="3" ht="15" spans="1:5">
      <c r="A3" s="32" t="s">
        <v>26</v>
      </c>
      <c r="B3" s="32"/>
      <c r="C3" s="32"/>
      <c r="D3" s="32"/>
      <c r="E3" s="32"/>
    </row>
    <row r="4" ht="15" customHeight="1" spans="1:5">
      <c r="A4" s="33" t="s">
        <v>50</v>
      </c>
      <c r="B4" s="33"/>
      <c r="C4" s="63" t="s">
        <v>51</v>
      </c>
      <c r="D4" s="63"/>
      <c r="E4" s="63"/>
    </row>
    <row r="5" ht="15" customHeight="1" spans="1:5">
      <c r="A5" s="33" t="s">
        <v>29</v>
      </c>
      <c r="B5" s="33" t="s">
        <v>30</v>
      </c>
      <c r="C5" s="33" t="s">
        <v>7</v>
      </c>
      <c r="D5" s="33" t="s">
        <v>52</v>
      </c>
      <c r="E5" s="33" t="s">
        <v>53</v>
      </c>
    </row>
    <row r="6" ht="15" customHeight="1" spans="1:5">
      <c r="A6" s="45"/>
      <c r="B6" s="33" t="s">
        <v>7</v>
      </c>
      <c r="C6" s="63">
        <f>C7+C17+C31</f>
        <v>194.75</v>
      </c>
      <c r="D6" s="63">
        <f>D7+D17+D31</f>
        <v>176.16</v>
      </c>
      <c r="E6" s="63">
        <f>E7+E17+E31</f>
        <v>18.59</v>
      </c>
    </row>
    <row r="7" ht="15" customHeight="1" spans="1:5">
      <c r="A7" s="63">
        <v>301</v>
      </c>
      <c r="B7" s="64" t="s">
        <v>54</v>
      </c>
      <c r="C7" s="33">
        <f>SUM(C8:C16)</f>
        <v>171.04</v>
      </c>
      <c r="D7" s="33">
        <f>SUM(D8:D16)</f>
        <v>165.52</v>
      </c>
      <c r="E7" s="33">
        <f>SUM(E8:E16)</f>
        <v>5.52</v>
      </c>
    </row>
    <row r="8" ht="15" customHeight="1" spans="1:5">
      <c r="A8" s="65">
        <v>30101</v>
      </c>
      <c r="B8" s="45" t="s">
        <v>55</v>
      </c>
      <c r="C8" s="33">
        <v>38.16</v>
      </c>
      <c r="D8" s="33">
        <v>38.16</v>
      </c>
      <c r="E8" s="33"/>
    </row>
    <row r="9" ht="15" customHeight="1" spans="1:5">
      <c r="A9" s="65">
        <v>30102</v>
      </c>
      <c r="B9" s="45" t="s">
        <v>56</v>
      </c>
      <c r="C9" s="33">
        <v>1.55</v>
      </c>
      <c r="D9" s="33">
        <v>1.55</v>
      </c>
      <c r="E9" s="33"/>
    </row>
    <row r="10" ht="15" customHeight="1" spans="1:5">
      <c r="A10" s="65">
        <v>30106</v>
      </c>
      <c r="B10" s="64" t="s">
        <v>57</v>
      </c>
      <c r="C10" s="33">
        <v>5.52</v>
      </c>
      <c r="D10" s="33"/>
      <c r="E10" s="33">
        <v>5.52</v>
      </c>
    </row>
    <row r="11" ht="15" customHeight="1" spans="1:5">
      <c r="A11" s="65">
        <v>30107</v>
      </c>
      <c r="B11" s="45" t="s">
        <v>58</v>
      </c>
      <c r="C11" s="33">
        <v>89.45</v>
      </c>
      <c r="D11" s="33">
        <v>89.45</v>
      </c>
      <c r="E11" s="33"/>
    </row>
    <row r="12" ht="15" customHeight="1" spans="1:5">
      <c r="A12" s="65">
        <v>30108</v>
      </c>
      <c r="B12" s="45" t="s">
        <v>59</v>
      </c>
      <c r="C12" s="33">
        <v>11.73</v>
      </c>
      <c r="D12" s="33">
        <v>11.73</v>
      </c>
      <c r="E12" s="33"/>
    </row>
    <row r="13" ht="15" customHeight="1" spans="1:5">
      <c r="A13" s="65">
        <v>30109</v>
      </c>
      <c r="B13" s="45" t="s">
        <v>60</v>
      </c>
      <c r="C13" s="33">
        <v>5.87</v>
      </c>
      <c r="D13" s="33">
        <v>5.87</v>
      </c>
      <c r="E13" s="33"/>
    </row>
    <row r="14" ht="15" customHeight="1" spans="1:5">
      <c r="A14" s="65">
        <v>30110</v>
      </c>
      <c r="B14" s="45" t="s">
        <v>61</v>
      </c>
      <c r="C14" s="33">
        <v>9.37</v>
      </c>
      <c r="D14" s="33">
        <v>9.37</v>
      </c>
      <c r="E14" s="33"/>
    </row>
    <row r="15" ht="15" customHeight="1" spans="1:5">
      <c r="A15" s="65">
        <v>30111</v>
      </c>
      <c r="B15" s="45" t="s">
        <v>62</v>
      </c>
      <c r="C15" s="33">
        <v>0.59</v>
      </c>
      <c r="D15" s="33">
        <v>0.59</v>
      </c>
      <c r="E15" s="33"/>
    </row>
    <row r="16" ht="15" customHeight="1" spans="1:5">
      <c r="A16" s="65">
        <v>30113</v>
      </c>
      <c r="B16" s="45" t="s">
        <v>63</v>
      </c>
      <c r="C16" s="33">
        <v>8.8</v>
      </c>
      <c r="D16" s="33">
        <v>8.8</v>
      </c>
      <c r="E16" s="33"/>
    </row>
    <row r="17" ht="15" customHeight="1" spans="1:5">
      <c r="A17" s="63">
        <v>302</v>
      </c>
      <c r="B17" s="64" t="s">
        <v>64</v>
      </c>
      <c r="C17" s="33">
        <v>13.07</v>
      </c>
      <c r="D17" s="33"/>
      <c r="E17" s="33">
        <f>SUM(E18:E30)</f>
        <v>13.07</v>
      </c>
    </row>
    <row r="18" ht="15" customHeight="1" spans="1:5">
      <c r="A18" s="65">
        <v>30201</v>
      </c>
      <c r="B18" s="45" t="s">
        <v>65</v>
      </c>
      <c r="C18" s="36">
        <v>1</v>
      </c>
      <c r="D18" s="36"/>
      <c r="E18" s="36">
        <v>1</v>
      </c>
    </row>
    <row r="19" ht="15" customHeight="1" spans="1:5">
      <c r="A19" s="65">
        <v>30202</v>
      </c>
      <c r="B19" s="45" t="s">
        <v>66</v>
      </c>
      <c r="C19" s="36">
        <v>1</v>
      </c>
      <c r="D19" s="36"/>
      <c r="E19" s="36">
        <v>1</v>
      </c>
    </row>
    <row r="20" ht="15" customHeight="1" spans="1:5">
      <c r="A20" s="65">
        <v>30205</v>
      </c>
      <c r="B20" s="45" t="s">
        <v>67</v>
      </c>
      <c r="C20" s="36">
        <v>2</v>
      </c>
      <c r="D20" s="36"/>
      <c r="E20" s="36">
        <v>2</v>
      </c>
    </row>
    <row r="21" ht="15" customHeight="1" spans="1:5">
      <c r="A21" s="65">
        <v>30206</v>
      </c>
      <c r="B21" s="45" t="s">
        <v>68</v>
      </c>
      <c r="C21" s="36">
        <v>1</v>
      </c>
      <c r="D21" s="36"/>
      <c r="E21" s="36">
        <v>1</v>
      </c>
    </row>
    <row r="22" ht="15" customHeight="1" spans="1:5">
      <c r="A22" s="65">
        <v>30207</v>
      </c>
      <c r="B22" s="45" t="s">
        <v>69</v>
      </c>
      <c r="C22" s="36">
        <v>2</v>
      </c>
      <c r="D22" s="36"/>
      <c r="E22" s="36">
        <v>2</v>
      </c>
    </row>
    <row r="23" ht="15" customHeight="1" spans="1:5">
      <c r="A23" s="65">
        <v>30211</v>
      </c>
      <c r="B23" s="45" t="s">
        <v>70</v>
      </c>
      <c r="C23" s="36">
        <v>1</v>
      </c>
      <c r="D23" s="36"/>
      <c r="E23" s="36">
        <v>1</v>
      </c>
    </row>
    <row r="24" ht="15" customHeight="1" spans="1:5">
      <c r="A24" s="65">
        <v>30213</v>
      </c>
      <c r="B24" s="45" t="s">
        <v>71</v>
      </c>
      <c r="C24" s="36">
        <v>0.5</v>
      </c>
      <c r="D24" s="36"/>
      <c r="E24" s="36">
        <v>0.5</v>
      </c>
    </row>
    <row r="25" ht="15" customHeight="1" spans="1:5">
      <c r="A25" s="65">
        <v>30215</v>
      </c>
      <c r="B25" s="45" t="s">
        <v>72</v>
      </c>
      <c r="C25" s="36">
        <v>0.3</v>
      </c>
      <c r="D25" s="36"/>
      <c r="E25" s="36">
        <v>0.3</v>
      </c>
    </row>
    <row r="26" ht="15" customHeight="1" spans="1:5">
      <c r="A26" s="65">
        <v>30216</v>
      </c>
      <c r="B26" s="45" t="s">
        <v>73</v>
      </c>
      <c r="C26" s="36">
        <v>0.87</v>
      </c>
      <c r="D26" s="36"/>
      <c r="E26" s="36">
        <v>0.87</v>
      </c>
    </row>
    <row r="27" ht="15" customHeight="1" spans="1:5">
      <c r="A27" s="65">
        <v>30217</v>
      </c>
      <c r="B27" s="45" t="s">
        <v>74</v>
      </c>
      <c r="C27" s="36">
        <v>0.4</v>
      </c>
      <c r="D27" s="36"/>
      <c r="E27" s="36">
        <v>0.4</v>
      </c>
    </row>
    <row r="28" ht="15" customHeight="1" spans="1:5">
      <c r="A28" s="65">
        <v>30228</v>
      </c>
      <c r="B28" s="45" t="s">
        <v>75</v>
      </c>
      <c r="C28" s="33">
        <v>0.88</v>
      </c>
      <c r="D28" s="33"/>
      <c r="E28" s="33">
        <v>0.88</v>
      </c>
    </row>
    <row r="29" ht="15" customHeight="1" spans="1:5">
      <c r="A29" s="65">
        <v>30229</v>
      </c>
      <c r="B29" s="45" t="s">
        <v>76</v>
      </c>
      <c r="C29" s="33">
        <v>1.14</v>
      </c>
      <c r="D29" s="33"/>
      <c r="E29" s="33">
        <v>1.14</v>
      </c>
    </row>
    <row r="30" ht="15" customHeight="1" spans="1:5">
      <c r="A30" s="65">
        <v>30231</v>
      </c>
      <c r="B30" s="45" t="s">
        <v>77</v>
      </c>
      <c r="C30" s="33">
        <v>0.98</v>
      </c>
      <c r="D30" s="33"/>
      <c r="E30" s="33">
        <v>0.98</v>
      </c>
    </row>
    <row r="31" ht="15" customHeight="1" spans="1:5">
      <c r="A31" s="63">
        <v>303</v>
      </c>
      <c r="B31" s="45" t="s">
        <v>78</v>
      </c>
      <c r="C31" s="33">
        <v>10.64</v>
      </c>
      <c r="D31" s="33">
        <v>10.64</v>
      </c>
      <c r="E31" s="33"/>
    </row>
    <row r="32" ht="15" customHeight="1" spans="1:5">
      <c r="A32" s="65">
        <v>30399</v>
      </c>
      <c r="B32" s="45" t="s">
        <v>79</v>
      </c>
      <c r="C32" s="33">
        <v>10.64</v>
      </c>
      <c r="D32" s="33">
        <v>10.64</v>
      </c>
      <c r="E32" s="33"/>
    </row>
  </sheetData>
  <mergeCells count="4">
    <mergeCell ref="A2:E2"/>
    <mergeCell ref="A3:E3"/>
    <mergeCell ref="A4:B4"/>
    <mergeCell ref="C4:E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selection activeCell="E18" sqref="E18"/>
    </sheetView>
  </sheetViews>
  <sheetFormatPr defaultColWidth="9" defaultRowHeight="13.5" outlineLevelRow="6" outlineLevelCol="6"/>
  <cols>
    <col min="1" max="7" width="15.625" customWidth="1"/>
  </cols>
  <sheetData>
    <row r="1" ht="20.25" spans="1:1">
      <c r="A1" s="1" t="s">
        <v>80</v>
      </c>
    </row>
    <row r="2" ht="30" customHeight="1" spans="1:7">
      <c r="A2" s="31" t="s">
        <v>81</v>
      </c>
      <c r="B2" s="56"/>
      <c r="C2" s="56"/>
      <c r="D2" s="56"/>
      <c r="E2" s="56"/>
      <c r="F2" s="56"/>
      <c r="G2" s="57"/>
    </row>
    <row r="3" ht="25.5" customHeight="1" spans="1:7">
      <c r="A3" s="58" t="s">
        <v>26</v>
      </c>
      <c r="B3" s="58"/>
      <c r="C3" s="58"/>
      <c r="D3" s="58"/>
      <c r="E3" s="58"/>
      <c r="F3" s="58"/>
      <c r="G3" s="58"/>
    </row>
    <row r="4" ht="23.25" customHeight="1" spans="1:7">
      <c r="A4" s="59" t="s">
        <v>82</v>
      </c>
      <c r="B4" s="59"/>
      <c r="C4" s="59"/>
      <c r="D4" s="59"/>
      <c r="E4" s="59"/>
      <c r="F4" s="59"/>
      <c r="G4" s="59"/>
    </row>
    <row r="5" ht="20.1" customHeight="1" spans="1:7">
      <c r="A5" s="60" t="s">
        <v>7</v>
      </c>
      <c r="B5" s="61" t="s">
        <v>83</v>
      </c>
      <c r="C5" s="60" t="s">
        <v>84</v>
      </c>
      <c r="D5" s="60"/>
      <c r="E5" s="60"/>
      <c r="F5" s="60" t="s">
        <v>74</v>
      </c>
      <c r="G5" s="60"/>
    </row>
    <row r="6" ht="20.1" customHeight="1" spans="1:7">
      <c r="A6" s="60"/>
      <c r="B6" s="61"/>
      <c r="C6" s="60" t="s">
        <v>31</v>
      </c>
      <c r="D6" s="61" t="s">
        <v>85</v>
      </c>
      <c r="E6" s="61" t="s">
        <v>86</v>
      </c>
      <c r="F6" s="60"/>
      <c r="G6" s="60"/>
    </row>
    <row r="7" s="55" customFormat="1" ht="20.1" customHeight="1" spans="1:7">
      <c r="A7" s="62">
        <v>17.9</v>
      </c>
      <c r="B7" s="62"/>
      <c r="C7" s="62"/>
      <c r="D7" s="62"/>
      <c r="E7" s="62">
        <v>17.5</v>
      </c>
      <c r="F7" s="62">
        <v>0.4</v>
      </c>
      <c r="G7" s="62"/>
    </row>
  </sheetData>
  <mergeCells count="8">
    <mergeCell ref="A2:F2"/>
    <mergeCell ref="A3:G3"/>
    <mergeCell ref="A4:G4"/>
    <mergeCell ref="C5:E5"/>
    <mergeCell ref="F7:G7"/>
    <mergeCell ref="A5:A6"/>
    <mergeCell ref="B5:B6"/>
    <mergeCell ref="F5:G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C22" sqref="C22"/>
    </sheetView>
  </sheetViews>
  <sheetFormatPr defaultColWidth="9" defaultRowHeight="13.5" outlineLevelCol="4"/>
  <cols>
    <col min="1" max="5" width="20.625" customWidth="1"/>
  </cols>
  <sheetData>
    <row r="1" ht="20.25" spans="1:1">
      <c r="A1" s="1" t="s">
        <v>87</v>
      </c>
    </row>
    <row r="2" ht="28.5" customHeight="1" spans="1:5">
      <c r="A2" s="50" t="s">
        <v>88</v>
      </c>
      <c r="B2" s="2"/>
      <c r="C2" s="2"/>
      <c r="D2" s="2"/>
      <c r="E2" s="2"/>
    </row>
    <row r="3" ht="18" customHeight="1" spans="1:5">
      <c r="A3" s="51" t="s">
        <v>26</v>
      </c>
      <c r="B3" s="51"/>
      <c r="C3" s="51"/>
      <c r="D3" s="51"/>
      <c r="E3" s="51"/>
    </row>
    <row r="4" ht="18" customHeight="1" spans="1:5">
      <c r="A4" s="33" t="s">
        <v>29</v>
      </c>
      <c r="B4" s="33" t="s">
        <v>30</v>
      </c>
      <c r="C4" s="33" t="s">
        <v>89</v>
      </c>
      <c r="D4" s="33"/>
      <c r="E4" s="33"/>
    </row>
    <row r="5" ht="18" customHeight="1" spans="1:5">
      <c r="A5" s="33"/>
      <c r="B5" s="33"/>
      <c r="C5" s="33" t="s">
        <v>7</v>
      </c>
      <c r="D5" s="33" t="s">
        <v>32</v>
      </c>
      <c r="E5" s="33" t="s">
        <v>33</v>
      </c>
    </row>
    <row r="6" ht="18" customHeight="1" spans="1:5">
      <c r="A6" s="45"/>
      <c r="B6" s="33" t="s">
        <v>7</v>
      </c>
      <c r="C6" s="45"/>
      <c r="D6" s="45"/>
      <c r="E6" s="45"/>
    </row>
    <row r="7" ht="18" customHeight="1" spans="1:5">
      <c r="A7" s="52"/>
      <c r="B7" s="53"/>
      <c r="C7" s="45"/>
      <c r="D7" s="45"/>
      <c r="E7" s="45"/>
    </row>
    <row r="8" ht="18" customHeight="1" spans="1:5">
      <c r="A8" s="52"/>
      <c r="B8" s="53"/>
      <c r="C8" s="45"/>
      <c r="D8" s="45"/>
      <c r="E8" s="45"/>
    </row>
    <row r="9" ht="18" customHeight="1" spans="1:5">
      <c r="A9" s="52"/>
      <c r="B9" s="53"/>
      <c r="C9" s="45"/>
      <c r="D9" s="45"/>
      <c r="E9" s="45"/>
    </row>
    <row r="10" ht="18" customHeight="1" spans="1:5">
      <c r="A10" s="52"/>
      <c r="B10" s="53"/>
      <c r="C10" s="45"/>
      <c r="D10" s="45"/>
      <c r="E10" s="45"/>
    </row>
    <row r="11" ht="18" customHeight="1" spans="1:5">
      <c r="A11" s="52"/>
      <c r="B11" s="53"/>
      <c r="C11" s="45"/>
      <c r="D11" s="45"/>
      <c r="E11" s="45"/>
    </row>
    <row r="12" ht="18" customHeight="1" spans="1:5">
      <c r="A12" s="52"/>
      <c r="B12" s="52"/>
      <c r="C12" s="45"/>
      <c r="D12" s="45"/>
      <c r="E12" s="45"/>
    </row>
    <row r="13" ht="18" customHeight="1" spans="1:5">
      <c r="A13" s="52"/>
      <c r="B13" s="52"/>
      <c r="C13" s="45"/>
      <c r="D13" s="45"/>
      <c r="E13" s="45"/>
    </row>
    <row r="14" ht="15.75" spans="1:1">
      <c r="A14" s="54" t="s">
        <v>90</v>
      </c>
    </row>
  </sheetData>
  <mergeCells count="5">
    <mergeCell ref="A2:E2"/>
    <mergeCell ref="A3:E3"/>
    <mergeCell ref="C4:E4"/>
    <mergeCell ref="A4:A5"/>
    <mergeCell ref="B4:B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D13" sqref="D13"/>
    </sheetView>
  </sheetViews>
  <sheetFormatPr defaultColWidth="9" defaultRowHeight="13.5" outlineLevelCol="3"/>
  <cols>
    <col min="1" max="4" width="30.625" customWidth="1"/>
  </cols>
  <sheetData>
    <row r="1" ht="20.25" spans="1:1">
      <c r="A1" s="1" t="s">
        <v>91</v>
      </c>
    </row>
    <row r="2" ht="27" customHeight="1" spans="1:4">
      <c r="A2" s="31" t="s">
        <v>92</v>
      </c>
      <c r="B2" s="31"/>
      <c r="C2" s="31"/>
      <c r="D2" s="31"/>
    </row>
    <row r="3" ht="18" customHeight="1" spans="1:4">
      <c r="A3" s="46" t="s">
        <v>26</v>
      </c>
      <c r="B3" s="46"/>
      <c r="C3" s="46"/>
      <c r="D3" s="46"/>
    </row>
    <row r="4" ht="18" customHeight="1" spans="1:4">
      <c r="A4" s="33" t="s">
        <v>3</v>
      </c>
      <c r="B4" s="33"/>
      <c r="C4" s="33" t="s">
        <v>4</v>
      </c>
      <c r="D4" s="33"/>
    </row>
    <row r="5" ht="18" customHeight="1" spans="1:4">
      <c r="A5" s="33" t="s">
        <v>5</v>
      </c>
      <c r="B5" s="33" t="s">
        <v>6</v>
      </c>
      <c r="C5" s="33" t="s">
        <v>5</v>
      </c>
      <c r="D5" s="33" t="s">
        <v>6</v>
      </c>
    </row>
    <row r="6" ht="18" customHeight="1" spans="1:4">
      <c r="A6" s="45" t="s">
        <v>93</v>
      </c>
      <c r="B6" s="36">
        <v>1031.5</v>
      </c>
      <c r="C6" s="47" t="s">
        <v>94</v>
      </c>
      <c r="D6" s="36">
        <v>28.24</v>
      </c>
    </row>
    <row r="7" ht="18" customHeight="1" spans="1:4">
      <c r="A7" s="45" t="s">
        <v>95</v>
      </c>
      <c r="B7" s="33"/>
      <c r="C7" s="47" t="s">
        <v>96</v>
      </c>
      <c r="D7" s="36">
        <v>8.8</v>
      </c>
    </row>
    <row r="8" ht="18" customHeight="1" spans="1:4">
      <c r="A8" s="45" t="s">
        <v>97</v>
      </c>
      <c r="B8" s="33"/>
      <c r="C8" s="47" t="s">
        <v>16</v>
      </c>
      <c r="D8" s="36">
        <v>9.37</v>
      </c>
    </row>
    <row r="9" ht="18" customHeight="1" spans="1:4">
      <c r="A9" s="45" t="s">
        <v>98</v>
      </c>
      <c r="B9" s="33"/>
      <c r="C9" s="47" t="s">
        <v>18</v>
      </c>
      <c r="D9" s="36">
        <v>985.09</v>
      </c>
    </row>
    <row r="10" ht="18" customHeight="1" spans="1:4">
      <c r="A10" s="45" t="s">
        <v>99</v>
      </c>
      <c r="B10" s="33"/>
      <c r="C10" s="47"/>
      <c r="D10" s="36"/>
    </row>
    <row r="11" ht="18" customHeight="1" spans="1:4">
      <c r="A11" s="45" t="s">
        <v>100</v>
      </c>
      <c r="B11" s="33"/>
      <c r="C11" s="47"/>
      <c r="D11" s="36"/>
    </row>
    <row r="12" ht="18" customHeight="1" spans="1:4">
      <c r="A12" s="45"/>
      <c r="B12" s="33"/>
      <c r="C12" s="47"/>
      <c r="D12" s="36"/>
    </row>
    <row r="13" ht="18" customHeight="1" spans="1:4">
      <c r="A13" s="45"/>
      <c r="B13" s="33"/>
      <c r="C13" s="47"/>
      <c r="D13" s="36"/>
    </row>
    <row r="14" ht="18" customHeight="1" spans="1:4">
      <c r="A14" s="45"/>
      <c r="B14" s="33"/>
      <c r="C14" s="47"/>
      <c r="D14" s="36"/>
    </row>
    <row r="15" ht="18" customHeight="1" spans="1:4">
      <c r="A15" s="45"/>
      <c r="B15" s="33"/>
      <c r="C15" s="47"/>
      <c r="D15" s="36"/>
    </row>
    <row r="16" ht="18" customHeight="1" spans="1:4">
      <c r="A16" s="45"/>
      <c r="B16" s="33"/>
      <c r="C16" s="47"/>
      <c r="D16" s="36"/>
    </row>
    <row r="17" ht="18" customHeight="1" spans="1:4">
      <c r="A17" s="45"/>
      <c r="B17" s="33"/>
      <c r="C17" s="47"/>
      <c r="D17" s="36"/>
    </row>
    <row r="18" ht="18" customHeight="1" spans="1:4">
      <c r="A18" s="33" t="s">
        <v>101</v>
      </c>
      <c r="B18" s="36">
        <v>1031.5</v>
      </c>
      <c r="C18" s="33" t="s">
        <v>102</v>
      </c>
      <c r="D18" s="36">
        <v>1031.5</v>
      </c>
    </row>
    <row r="19" ht="18" customHeight="1" spans="1:4">
      <c r="A19" s="45" t="s">
        <v>103</v>
      </c>
      <c r="B19" s="33"/>
      <c r="C19" s="45" t="s">
        <v>104</v>
      </c>
      <c r="D19" s="36"/>
    </row>
    <row r="20" ht="18" customHeight="1" spans="1:4">
      <c r="A20" s="45" t="s">
        <v>105</v>
      </c>
      <c r="B20" s="33"/>
      <c r="C20" s="45"/>
      <c r="D20" s="36"/>
    </row>
    <row r="21" ht="18" customHeight="1" spans="1:4">
      <c r="A21" s="33" t="s">
        <v>106</v>
      </c>
      <c r="B21" s="36">
        <v>1031.5</v>
      </c>
      <c r="C21" s="33" t="s">
        <v>107</v>
      </c>
      <c r="D21" s="36">
        <v>1031.5</v>
      </c>
    </row>
    <row r="22" spans="2:4">
      <c r="B22" s="48"/>
      <c r="D22" s="49"/>
    </row>
    <row r="23" spans="2:2">
      <c r="B23" s="48"/>
    </row>
  </sheetData>
  <mergeCells count="4">
    <mergeCell ref="A2:D2"/>
    <mergeCell ref="A3:D3"/>
    <mergeCell ref="A4:B4"/>
    <mergeCell ref="C4:D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F10" sqref="F10"/>
    </sheetView>
  </sheetViews>
  <sheetFormatPr defaultColWidth="9" defaultRowHeight="13.5"/>
  <cols>
    <col min="1" max="1" width="10.625" customWidth="1"/>
    <col min="2" max="2" width="33.375" customWidth="1"/>
    <col min="3" max="7" width="10.625" customWidth="1"/>
    <col min="8" max="8" width="18.875" customWidth="1"/>
    <col min="9" max="9" width="17.75" customWidth="1"/>
    <col min="10" max="10" width="10.625" customWidth="1"/>
    <col min="11" max="11" width="13.875" customWidth="1"/>
    <col min="12" max="12" width="10.875" customWidth="1"/>
  </cols>
  <sheetData>
    <row r="1" ht="20.25" spans="1:1">
      <c r="A1" s="1" t="s">
        <v>108</v>
      </c>
    </row>
    <row r="2" ht="24" spans="1:12">
      <c r="A2" s="31" t="s">
        <v>109</v>
      </c>
      <c r="B2" s="31"/>
      <c r="C2" s="31"/>
      <c r="D2" s="31"/>
      <c r="E2" s="31"/>
      <c r="F2" s="31"/>
      <c r="G2" s="31"/>
      <c r="H2" s="31"/>
      <c r="I2" s="31"/>
      <c r="J2" s="31"/>
      <c r="K2" s="31"/>
      <c r="L2" s="31"/>
    </row>
    <row r="3" ht="15" spans="1:12">
      <c r="A3" s="41" t="s">
        <v>26</v>
      </c>
      <c r="B3" s="41"/>
      <c r="C3" s="41"/>
      <c r="D3" s="41"/>
      <c r="E3" s="41"/>
      <c r="F3" s="41"/>
      <c r="G3" s="41"/>
      <c r="H3" s="41"/>
      <c r="I3" s="41"/>
      <c r="J3" s="41"/>
      <c r="K3" s="41"/>
      <c r="L3" s="41"/>
    </row>
    <row r="4" ht="20.25" customHeight="1" spans="1:12">
      <c r="A4" s="33" t="s">
        <v>110</v>
      </c>
      <c r="B4" s="33"/>
      <c r="C4" s="33" t="s">
        <v>7</v>
      </c>
      <c r="D4" s="42" t="s">
        <v>105</v>
      </c>
      <c r="E4" s="43" t="s">
        <v>93</v>
      </c>
      <c r="F4" s="43" t="s">
        <v>95</v>
      </c>
      <c r="G4" s="43" t="s">
        <v>97</v>
      </c>
      <c r="H4" s="33" t="s">
        <v>111</v>
      </c>
      <c r="I4" s="33"/>
      <c r="J4" s="43" t="s">
        <v>99</v>
      </c>
      <c r="K4" s="33" t="s">
        <v>100</v>
      </c>
      <c r="L4" s="43" t="s">
        <v>103</v>
      </c>
    </row>
    <row r="5" ht="37.5" customHeight="1" spans="1:12">
      <c r="A5" s="33" t="s">
        <v>29</v>
      </c>
      <c r="B5" s="33" t="s">
        <v>30</v>
      </c>
      <c r="C5" s="33"/>
      <c r="D5" s="44"/>
      <c r="E5" s="43"/>
      <c r="F5" s="43"/>
      <c r="G5" s="43"/>
      <c r="H5" s="33" t="s">
        <v>112</v>
      </c>
      <c r="I5" s="43" t="s">
        <v>113</v>
      </c>
      <c r="J5" s="43"/>
      <c r="K5" s="33"/>
      <c r="L5" s="43"/>
    </row>
    <row r="6" ht="18" customHeight="1" spans="1:12">
      <c r="A6" s="45"/>
      <c r="B6" s="33" t="s">
        <v>7</v>
      </c>
      <c r="C6" s="36">
        <v>1031.5</v>
      </c>
      <c r="D6" s="36"/>
      <c r="E6" s="36">
        <v>1031.5</v>
      </c>
      <c r="F6" s="36"/>
      <c r="G6" s="33"/>
      <c r="H6" s="33"/>
      <c r="I6" s="33"/>
      <c r="J6" s="33"/>
      <c r="K6" s="33"/>
      <c r="L6" s="33"/>
    </row>
    <row r="7" ht="18" customHeight="1" spans="1:12">
      <c r="A7" s="37">
        <v>208</v>
      </c>
      <c r="B7" s="38" t="s">
        <v>34</v>
      </c>
      <c r="C7" s="36">
        <v>28.24</v>
      </c>
      <c r="D7" s="36"/>
      <c r="E7" s="36">
        <v>28.24</v>
      </c>
      <c r="F7" s="36"/>
      <c r="G7" s="33"/>
      <c r="H7" s="33"/>
      <c r="I7" s="33"/>
      <c r="J7" s="33"/>
      <c r="K7" s="33"/>
      <c r="L7" s="33"/>
    </row>
    <row r="8" ht="18" customHeight="1" spans="1:12">
      <c r="A8" s="37">
        <v>2080502</v>
      </c>
      <c r="B8" s="38" t="s">
        <v>114</v>
      </c>
      <c r="C8" s="36">
        <v>10.64</v>
      </c>
      <c r="D8" s="36"/>
      <c r="E8" s="36">
        <v>10.64</v>
      </c>
      <c r="F8" s="36"/>
      <c r="G8" s="33"/>
      <c r="H8" s="33"/>
      <c r="I8" s="33"/>
      <c r="J8" s="33"/>
      <c r="K8" s="33"/>
      <c r="L8" s="33"/>
    </row>
    <row r="9" ht="18" customHeight="1" spans="1:12">
      <c r="A9" s="37">
        <v>2080505</v>
      </c>
      <c r="B9" s="39" t="s">
        <v>115</v>
      </c>
      <c r="C9" s="36">
        <v>11.73</v>
      </c>
      <c r="D9" s="36"/>
      <c r="E9" s="36">
        <v>11.73</v>
      </c>
      <c r="F9" s="36"/>
      <c r="G9" s="33"/>
      <c r="H9" s="33"/>
      <c r="I9" s="33"/>
      <c r="J9" s="33"/>
      <c r="K9" s="33"/>
      <c r="L9" s="33"/>
    </row>
    <row r="10" ht="18" customHeight="1" spans="1:12">
      <c r="A10" s="37">
        <v>2080506</v>
      </c>
      <c r="B10" s="38" t="s">
        <v>116</v>
      </c>
      <c r="C10" s="36">
        <v>5.87</v>
      </c>
      <c r="D10" s="36"/>
      <c r="E10" s="36">
        <v>5.87</v>
      </c>
      <c r="F10" s="36"/>
      <c r="G10" s="33"/>
      <c r="H10" s="33"/>
      <c r="I10" s="33"/>
      <c r="J10" s="33"/>
      <c r="K10" s="33"/>
      <c r="L10" s="33"/>
    </row>
    <row r="11" ht="18" customHeight="1" spans="1:12">
      <c r="A11" s="37">
        <v>210</v>
      </c>
      <c r="B11" s="38" t="s">
        <v>38</v>
      </c>
      <c r="C11" s="36">
        <v>9.37</v>
      </c>
      <c r="D11" s="36"/>
      <c r="E11" s="36">
        <v>9.37</v>
      </c>
      <c r="F11" s="36"/>
      <c r="G11" s="33"/>
      <c r="H11" s="33"/>
      <c r="I11" s="33"/>
      <c r="J11" s="33"/>
      <c r="K11" s="33"/>
      <c r="L11" s="33"/>
    </row>
    <row r="12" ht="18" customHeight="1" spans="1:12">
      <c r="A12" s="37">
        <v>2101199</v>
      </c>
      <c r="B12" s="38" t="s">
        <v>39</v>
      </c>
      <c r="C12" s="36">
        <v>2.4</v>
      </c>
      <c r="D12" s="36"/>
      <c r="E12" s="36">
        <v>2.4</v>
      </c>
      <c r="F12" s="36"/>
      <c r="G12" s="33"/>
      <c r="H12" s="33"/>
      <c r="I12" s="33"/>
      <c r="J12" s="33"/>
      <c r="K12" s="33"/>
      <c r="L12" s="33"/>
    </row>
    <row r="13" ht="18" customHeight="1" spans="1:12">
      <c r="A13" s="37">
        <v>2101102</v>
      </c>
      <c r="B13" s="38" t="s">
        <v>40</v>
      </c>
      <c r="C13" s="36">
        <v>6.97</v>
      </c>
      <c r="D13" s="36"/>
      <c r="E13" s="36">
        <v>6.97</v>
      </c>
      <c r="F13" s="36"/>
      <c r="G13" s="33"/>
      <c r="H13" s="33"/>
      <c r="I13" s="33"/>
      <c r="J13" s="33"/>
      <c r="K13" s="33"/>
      <c r="L13" s="33"/>
    </row>
    <row r="14" ht="18" customHeight="1" spans="1:12">
      <c r="A14" s="37">
        <v>212</v>
      </c>
      <c r="B14" s="38" t="s">
        <v>41</v>
      </c>
      <c r="C14" s="36">
        <v>985.09</v>
      </c>
      <c r="D14" s="36"/>
      <c r="E14" s="36">
        <v>985.09</v>
      </c>
      <c r="F14" s="36"/>
      <c r="G14" s="33"/>
      <c r="H14" s="33"/>
      <c r="I14" s="33"/>
      <c r="J14" s="33"/>
      <c r="K14" s="33"/>
      <c r="L14" s="33"/>
    </row>
    <row r="15" ht="18" customHeight="1" spans="1:12">
      <c r="A15" s="37">
        <v>21205</v>
      </c>
      <c r="B15" s="38" t="s">
        <v>41</v>
      </c>
      <c r="C15" s="36">
        <v>985.09</v>
      </c>
      <c r="D15" s="36"/>
      <c r="E15" s="36">
        <v>985.09</v>
      </c>
      <c r="F15" s="36"/>
      <c r="G15" s="33"/>
      <c r="H15" s="33"/>
      <c r="I15" s="33"/>
      <c r="J15" s="33"/>
      <c r="K15" s="33"/>
      <c r="L15" s="33"/>
    </row>
    <row r="16" ht="18" customHeight="1" spans="1:12">
      <c r="A16" s="37">
        <v>2120501</v>
      </c>
      <c r="B16" s="38" t="s">
        <v>41</v>
      </c>
      <c r="C16" s="36">
        <v>985.09</v>
      </c>
      <c r="D16" s="36"/>
      <c r="E16" s="36">
        <v>985.09</v>
      </c>
      <c r="F16" s="36"/>
      <c r="G16" s="33"/>
      <c r="H16" s="33"/>
      <c r="I16" s="33"/>
      <c r="J16" s="33"/>
      <c r="K16" s="33"/>
      <c r="L16" s="33"/>
    </row>
    <row r="17" ht="18" customHeight="1" spans="1:12">
      <c r="A17" s="37">
        <v>221</v>
      </c>
      <c r="B17" s="38" t="s">
        <v>44</v>
      </c>
      <c r="C17" s="36">
        <v>8.8</v>
      </c>
      <c r="D17" s="36"/>
      <c r="E17" s="36">
        <v>8.8</v>
      </c>
      <c r="F17" s="36"/>
      <c r="G17" s="33"/>
      <c r="H17" s="33"/>
      <c r="I17" s="33"/>
      <c r="J17" s="33"/>
      <c r="K17" s="33"/>
      <c r="L17" s="33"/>
    </row>
    <row r="18" ht="18" customHeight="1" spans="1:12">
      <c r="A18" s="37">
        <v>22102</v>
      </c>
      <c r="B18" s="38" t="s">
        <v>45</v>
      </c>
      <c r="C18" s="36">
        <v>8.8</v>
      </c>
      <c r="D18" s="36"/>
      <c r="E18" s="36">
        <v>8.8</v>
      </c>
      <c r="F18" s="36"/>
      <c r="G18" s="33"/>
      <c r="H18" s="33"/>
      <c r="I18" s="33"/>
      <c r="J18" s="33"/>
      <c r="K18" s="33"/>
      <c r="L18" s="33"/>
    </row>
    <row r="19" ht="18" customHeight="1" spans="1:12">
      <c r="A19" s="37">
        <v>2210201</v>
      </c>
      <c r="B19" s="38" t="s">
        <v>46</v>
      </c>
      <c r="C19" s="36">
        <v>8.8</v>
      </c>
      <c r="D19" s="36"/>
      <c r="E19" s="36">
        <v>8.8</v>
      </c>
      <c r="F19" s="36"/>
      <c r="G19" s="33"/>
      <c r="H19" s="33"/>
      <c r="I19" s="33"/>
      <c r="J19" s="33"/>
      <c r="K19" s="33"/>
      <c r="L19" s="33"/>
    </row>
  </sheetData>
  <mergeCells count="12">
    <mergeCell ref="A2:L2"/>
    <mergeCell ref="A3:L3"/>
    <mergeCell ref="A4:B4"/>
    <mergeCell ref="H4:I4"/>
    <mergeCell ref="C4:C5"/>
    <mergeCell ref="D4:D5"/>
    <mergeCell ref="E4:E5"/>
    <mergeCell ref="F4:F5"/>
    <mergeCell ref="G4:G5"/>
    <mergeCell ref="J4:J5"/>
    <mergeCell ref="K4:K5"/>
    <mergeCell ref="L4:L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D9" sqref="D9"/>
    </sheetView>
  </sheetViews>
  <sheetFormatPr defaultColWidth="9" defaultRowHeight="13.5" outlineLevelCol="7"/>
  <cols>
    <col min="1" max="1" width="15.625" customWidth="1"/>
    <col min="2" max="2" width="37.375" customWidth="1"/>
    <col min="3" max="6" width="15.625" customWidth="1"/>
    <col min="7" max="7" width="13.25" customWidth="1"/>
    <col min="8" max="8" width="14" customWidth="1"/>
  </cols>
  <sheetData>
    <row r="1" ht="20.25" spans="1:1">
      <c r="A1" s="1" t="s">
        <v>117</v>
      </c>
    </row>
    <row r="2" ht="24" spans="1:8">
      <c r="A2" s="31" t="s">
        <v>118</v>
      </c>
      <c r="B2" s="31"/>
      <c r="C2" s="31"/>
      <c r="D2" s="31"/>
      <c r="E2" s="31"/>
      <c r="F2" s="31"/>
      <c r="G2" s="31"/>
      <c r="H2" s="31"/>
    </row>
    <row r="3" ht="25.5" customHeight="1" spans="1:8">
      <c r="A3" s="32" t="s">
        <v>26</v>
      </c>
      <c r="B3" s="32"/>
      <c r="C3" s="32"/>
      <c r="D3" s="32"/>
      <c r="E3" s="32"/>
      <c r="F3" s="32"/>
      <c r="G3" s="32"/>
      <c r="H3" s="32"/>
    </row>
    <row r="4" ht="20.1" customHeight="1" spans="1:8">
      <c r="A4" s="33" t="s">
        <v>29</v>
      </c>
      <c r="B4" s="33" t="s">
        <v>30</v>
      </c>
      <c r="C4" s="33" t="s">
        <v>7</v>
      </c>
      <c r="D4" s="33" t="s">
        <v>32</v>
      </c>
      <c r="E4" s="33" t="s">
        <v>33</v>
      </c>
      <c r="F4" s="33" t="s">
        <v>119</v>
      </c>
      <c r="G4" s="34" t="s">
        <v>120</v>
      </c>
      <c r="H4" s="34" t="s">
        <v>121</v>
      </c>
    </row>
    <row r="5" ht="20.1" customHeight="1" spans="1:8">
      <c r="A5" s="33"/>
      <c r="B5" s="33"/>
      <c r="C5" s="33"/>
      <c r="D5" s="33"/>
      <c r="E5" s="33"/>
      <c r="F5" s="33"/>
      <c r="G5" s="35"/>
      <c r="H5" s="35"/>
    </row>
    <row r="6" ht="20.1" customHeight="1" spans="1:8">
      <c r="A6" s="33"/>
      <c r="B6" s="33" t="s">
        <v>7</v>
      </c>
      <c r="C6" s="36">
        <v>1031.5</v>
      </c>
      <c r="D6" s="36">
        <v>197.75</v>
      </c>
      <c r="E6" s="36">
        <v>836.75</v>
      </c>
      <c r="F6" s="33"/>
      <c r="G6" s="33"/>
      <c r="H6" s="33"/>
    </row>
    <row r="7" ht="20.1" customHeight="1" spans="1:8">
      <c r="A7" s="37">
        <v>208</v>
      </c>
      <c r="B7" s="38" t="s">
        <v>34</v>
      </c>
      <c r="C7" s="36">
        <v>28.24</v>
      </c>
      <c r="D7" s="36">
        <v>28.24</v>
      </c>
      <c r="E7" s="36"/>
      <c r="F7" s="33"/>
      <c r="G7" s="33"/>
      <c r="H7" s="33"/>
    </row>
    <row r="8" ht="20.1" customHeight="1" spans="1:8">
      <c r="A8" s="37">
        <v>2080502</v>
      </c>
      <c r="B8" s="38" t="s">
        <v>35</v>
      </c>
      <c r="C8" s="36">
        <v>10.64</v>
      </c>
      <c r="D8" s="36">
        <v>10.64</v>
      </c>
      <c r="E8" s="36"/>
      <c r="F8" s="33"/>
      <c r="G8" s="33"/>
      <c r="H8" s="33"/>
    </row>
    <row r="9" ht="20.1" customHeight="1" spans="1:8">
      <c r="A9" s="37">
        <v>2080505</v>
      </c>
      <c r="B9" s="39" t="s">
        <v>36</v>
      </c>
      <c r="C9" s="36">
        <v>11.73</v>
      </c>
      <c r="D9" s="36">
        <v>11.73</v>
      </c>
      <c r="E9" s="36"/>
      <c r="F9" s="33"/>
      <c r="G9" s="33"/>
      <c r="H9" s="33"/>
    </row>
    <row r="10" ht="20.1" customHeight="1" spans="1:8">
      <c r="A10" s="37">
        <v>2080506</v>
      </c>
      <c r="B10" s="38" t="s">
        <v>37</v>
      </c>
      <c r="C10" s="36">
        <v>5.87</v>
      </c>
      <c r="D10" s="36">
        <v>5.87</v>
      </c>
      <c r="E10" s="36"/>
      <c r="F10" s="33"/>
      <c r="G10" s="33"/>
      <c r="H10" s="33"/>
    </row>
    <row r="11" ht="20.1" customHeight="1" spans="1:8">
      <c r="A11" s="37">
        <v>210</v>
      </c>
      <c r="B11" s="38" t="s">
        <v>38</v>
      </c>
      <c r="C11" s="36">
        <v>9.37</v>
      </c>
      <c r="D11" s="36">
        <v>9.37</v>
      </c>
      <c r="E11" s="36"/>
      <c r="F11" s="33"/>
      <c r="G11" s="33"/>
      <c r="H11" s="33"/>
    </row>
    <row r="12" ht="20.1" customHeight="1" spans="1:8">
      <c r="A12" s="37">
        <v>2101199</v>
      </c>
      <c r="B12" s="38" t="s">
        <v>39</v>
      </c>
      <c r="C12" s="36">
        <v>2.4</v>
      </c>
      <c r="D12" s="36">
        <v>2.4</v>
      </c>
      <c r="E12" s="36"/>
      <c r="F12" s="33"/>
      <c r="G12" s="33"/>
      <c r="H12" s="33"/>
    </row>
    <row r="13" ht="20.1" customHeight="1" spans="1:8">
      <c r="A13" s="37">
        <v>2101102</v>
      </c>
      <c r="B13" s="38" t="s">
        <v>40</v>
      </c>
      <c r="C13" s="36">
        <v>6.97</v>
      </c>
      <c r="D13" s="36">
        <v>6.97</v>
      </c>
      <c r="E13" s="36"/>
      <c r="F13" s="33"/>
      <c r="G13" s="33"/>
      <c r="H13" s="33"/>
    </row>
    <row r="14" ht="20.1" customHeight="1" spans="1:8">
      <c r="A14" s="37">
        <v>212</v>
      </c>
      <c r="B14" s="38" t="s">
        <v>41</v>
      </c>
      <c r="C14" s="36">
        <v>985.09</v>
      </c>
      <c r="D14" s="36">
        <v>148.34</v>
      </c>
      <c r="E14" s="36">
        <v>836.75</v>
      </c>
      <c r="F14" s="33"/>
      <c r="G14" s="33"/>
      <c r="H14" s="33"/>
    </row>
    <row r="15" ht="20.1" customHeight="1" spans="1:8">
      <c r="A15" s="37">
        <v>21205</v>
      </c>
      <c r="B15" s="38" t="s">
        <v>42</v>
      </c>
      <c r="C15" s="36">
        <v>985.09</v>
      </c>
      <c r="D15" s="36">
        <v>148.34</v>
      </c>
      <c r="E15" s="36">
        <v>836.75</v>
      </c>
      <c r="F15" s="33"/>
      <c r="G15" s="33"/>
      <c r="H15" s="33"/>
    </row>
    <row r="16" ht="20.1" customHeight="1" spans="1:8">
      <c r="A16" s="37">
        <v>2120501</v>
      </c>
      <c r="B16" s="38" t="s">
        <v>43</v>
      </c>
      <c r="C16" s="36">
        <v>985.09</v>
      </c>
      <c r="D16" s="36">
        <v>148.34</v>
      </c>
      <c r="E16" s="36">
        <v>836.75</v>
      </c>
      <c r="F16" s="33"/>
      <c r="G16" s="33"/>
      <c r="H16" s="33"/>
    </row>
    <row r="17" ht="20.1" customHeight="1" spans="1:8">
      <c r="A17" s="37">
        <v>221</v>
      </c>
      <c r="B17" s="38" t="s">
        <v>44</v>
      </c>
      <c r="C17" s="36">
        <v>8.8</v>
      </c>
      <c r="D17" s="36">
        <v>8.8</v>
      </c>
      <c r="E17" s="36"/>
      <c r="F17" s="33"/>
      <c r="G17" s="33"/>
      <c r="H17" s="33"/>
    </row>
    <row r="18" ht="20.1" customHeight="1" spans="1:8">
      <c r="A18" s="37">
        <v>22102</v>
      </c>
      <c r="B18" s="38" t="s">
        <v>45</v>
      </c>
      <c r="C18" s="36">
        <v>8.8</v>
      </c>
      <c r="D18" s="36">
        <v>8.8</v>
      </c>
      <c r="E18" s="36"/>
      <c r="F18" s="33"/>
      <c r="G18" s="33"/>
      <c r="H18" s="33"/>
    </row>
    <row r="19" ht="20.1" customHeight="1" spans="1:8">
      <c r="A19" s="37">
        <v>2210201</v>
      </c>
      <c r="B19" s="38" t="s">
        <v>46</v>
      </c>
      <c r="C19" s="36">
        <v>8.8</v>
      </c>
      <c r="D19" s="36">
        <v>8.8</v>
      </c>
      <c r="E19" s="36"/>
      <c r="F19" s="33"/>
      <c r="G19" s="33"/>
      <c r="H19" s="33"/>
    </row>
    <row r="20" ht="20.25" spans="1:1">
      <c r="A20" s="40"/>
    </row>
  </sheetData>
  <mergeCells count="10">
    <mergeCell ref="A2:H2"/>
    <mergeCell ref="A3:H3"/>
    <mergeCell ref="A4:A5"/>
    <mergeCell ref="B4:B5"/>
    <mergeCell ref="C4:C5"/>
    <mergeCell ref="D4:D5"/>
    <mergeCell ref="E4:E5"/>
    <mergeCell ref="F4:F5"/>
    <mergeCell ref="G4:G5"/>
    <mergeCell ref="H4:H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G7" sqref="G7"/>
    </sheetView>
  </sheetViews>
  <sheetFormatPr defaultColWidth="9" defaultRowHeight="13.5"/>
  <cols>
    <col min="1" max="1" width="15.75" customWidth="1"/>
    <col min="2" max="11" width="12.625" customWidth="1"/>
  </cols>
  <sheetData>
    <row r="1" ht="20.25" spans="1:1">
      <c r="A1" s="1" t="s">
        <v>122</v>
      </c>
    </row>
    <row r="2" ht="24" customHeight="1" spans="1:11">
      <c r="A2" s="19" t="s">
        <v>123</v>
      </c>
      <c r="B2" s="20"/>
      <c r="C2" s="20"/>
      <c r="D2" s="20"/>
      <c r="E2" s="20"/>
      <c r="F2" s="20"/>
      <c r="G2" s="20"/>
      <c r="H2" s="20"/>
      <c r="I2" s="20"/>
      <c r="J2" s="20"/>
      <c r="K2" s="20"/>
    </row>
    <row r="3" ht="14.25" spans="1:11">
      <c r="A3" s="14"/>
      <c r="B3" s="14"/>
      <c r="C3" s="14"/>
      <c r="D3" s="14"/>
      <c r="E3" s="14"/>
      <c r="F3" s="14"/>
      <c r="G3" s="21"/>
      <c r="H3" s="21"/>
      <c r="I3" s="21"/>
      <c r="J3" s="21"/>
      <c r="K3" s="30" t="s">
        <v>26</v>
      </c>
    </row>
    <row r="4" ht="30" customHeight="1" spans="1:11">
      <c r="A4" s="22" t="s">
        <v>5</v>
      </c>
      <c r="B4" s="23" t="s">
        <v>7</v>
      </c>
      <c r="C4" s="23" t="s">
        <v>105</v>
      </c>
      <c r="D4" s="23" t="s">
        <v>93</v>
      </c>
      <c r="E4" s="23" t="s">
        <v>95</v>
      </c>
      <c r="F4" s="23" t="s">
        <v>97</v>
      </c>
      <c r="G4" s="23" t="s">
        <v>98</v>
      </c>
      <c r="H4" s="23"/>
      <c r="I4" s="23" t="s">
        <v>99</v>
      </c>
      <c r="J4" s="23" t="s">
        <v>100</v>
      </c>
      <c r="K4" s="23" t="s">
        <v>103</v>
      </c>
    </row>
    <row r="5" ht="37.5" customHeight="1" spans="1:11">
      <c r="A5" s="22"/>
      <c r="B5" s="23"/>
      <c r="C5" s="23"/>
      <c r="D5" s="23"/>
      <c r="E5" s="23"/>
      <c r="F5" s="23"/>
      <c r="G5" s="23" t="s">
        <v>112</v>
      </c>
      <c r="H5" s="23" t="s">
        <v>124</v>
      </c>
      <c r="I5" s="23"/>
      <c r="J5" s="23"/>
      <c r="K5" s="23"/>
    </row>
    <row r="6" ht="30" customHeight="1" spans="1:11">
      <c r="A6" s="24" t="s">
        <v>7</v>
      </c>
      <c r="B6" s="25"/>
      <c r="C6" s="25"/>
      <c r="D6" s="25"/>
      <c r="E6" s="25"/>
      <c r="F6" s="25"/>
      <c r="G6" s="25"/>
      <c r="H6" s="25"/>
      <c r="I6" s="25"/>
      <c r="J6" s="25"/>
      <c r="K6" s="25"/>
    </row>
    <row r="7" ht="30" customHeight="1" spans="1:11">
      <c r="A7" s="26" t="s">
        <v>125</v>
      </c>
      <c r="B7" s="25"/>
      <c r="C7" s="25"/>
      <c r="D7" s="25"/>
      <c r="E7" s="25"/>
      <c r="F7" s="25"/>
      <c r="G7" s="25"/>
      <c r="H7" s="25"/>
      <c r="I7" s="25"/>
      <c r="J7" s="25"/>
      <c r="K7" s="25"/>
    </row>
    <row r="8" ht="30" customHeight="1" spans="1:11">
      <c r="A8" s="26" t="s">
        <v>126</v>
      </c>
      <c r="B8" s="25"/>
      <c r="C8" s="25"/>
      <c r="D8" s="25"/>
      <c r="E8" s="25"/>
      <c r="F8" s="25"/>
      <c r="G8" s="25"/>
      <c r="H8" s="25"/>
      <c r="I8" s="25"/>
      <c r="J8" s="25"/>
      <c r="K8" s="25"/>
    </row>
    <row r="9" ht="30" customHeight="1" spans="1:11">
      <c r="A9" s="26" t="s">
        <v>127</v>
      </c>
      <c r="B9" s="25"/>
      <c r="C9" s="25"/>
      <c r="D9" s="25"/>
      <c r="E9" s="25"/>
      <c r="F9" s="25"/>
      <c r="G9" s="25"/>
      <c r="H9" s="25"/>
      <c r="I9" s="25"/>
      <c r="J9" s="25"/>
      <c r="K9" s="25"/>
    </row>
    <row r="10" s="18" customFormat="1" spans="1:11">
      <c r="A10" s="27" t="s">
        <v>128</v>
      </c>
      <c r="B10" s="28"/>
      <c r="C10" s="28"/>
      <c r="D10" s="28"/>
      <c r="E10" s="28"/>
      <c r="F10" s="28"/>
      <c r="G10" s="28"/>
      <c r="H10" s="28"/>
      <c r="I10" s="28"/>
      <c r="J10" s="28"/>
      <c r="K10" s="28"/>
    </row>
    <row r="11" ht="20.25" spans="1:1">
      <c r="A11" s="29"/>
    </row>
  </sheetData>
  <mergeCells count="12">
    <mergeCell ref="A2:K2"/>
    <mergeCell ref="G4:H4"/>
    <mergeCell ref="A10:K10"/>
    <mergeCell ref="A4:A5"/>
    <mergeCell ref="B4:B5"/>
    <mergeCell ref="C4:C5"/>
    <mergeCell ref="D4:D5"/>
    <mergeCell ref="E4:E5"/>
    <mergeCell ref="F4:F5"/>
    <mergeCell ref="I4:I5"/>
    <mergeCell ref="J4:J5"/>
    <mergeCell ref="K4:K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表1财政拨款收支总表</vt:lpstr>
      <vt:lpstr>表2一般公共预算财政拨款支出预算表</vt:lpstr>
      <vt:lpstr>表3一般公共预算财政拨款基本支出预算表</vt:lpstr>
      <vt:lpstr>表4一般公共预算“三公”经费支出表</vt:lpstr>
      <vt:lpstr>表5政府性基金预算支出表</vt:lpstr>
      <vt:lpstr>表6部门（单位）收支总表</vt:lpstr>
      <vt:lpstr>表7部门（单位）收入总表</vt:lpstr>
      <vt:lpstr>表8部门（单位）支出总表</vt:lpstr>
      <vt:lpstr>表9政府采购预算明细表</vt:lpstr>
      <vt:lpstr>表11项目绩效目标表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澜心宝宝</cp:lastModifiedBy>
  <dcterms:created xsi:type="dcterms:W3CDTF">2006-09-16T00:00:00Z</dcterms:created>
  <dcterms:modified xsi:type="dcterms:W3CDTF">2022-02-14T03:09:25Z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BB51B64346E04E5F851D54A56E6CA608</vt:lpwstr>
  </property>
</Properties>
</file>